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ris\Sagasta\F_projekty\2020\120 057 Oprava kolejí, výhybek a nástupišť v ŽST Strážnice\DIGI\2_dilci termin\Otevřená\D-PSaSO\SO_302\"/>
    </mc:Choice>
  </mc:AlternateContent>
  <bookViews>
    <workbookView xWindow="-120" yWindow="-120" windowWidth="29040" windowHeight="15996"/>
  </bookViews>
  <sheets>
    <sheet name="List1" sheetId="1" r:id="rId1"/>
  </sheets>
  <definedNames>
    <definedName name="_xlnm.Print_Area" localSheetId="0">List1!$A:$K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36" i="1"/>
  <c r="G22" i="1"/>
</calcChain>
</file>

<file path=xl/sharedStrings.xml><?xml version="1.0" encoding="utf-8"?>
<sst xmlns="http://schemas.openxmlformats.org/spreadsheetml/2006/main" count="277" uniqueCount="157">
  <si>
    <t>SOPS/PR/2018/06/01</t>
  </si>
  <si>
    <t>VÝKAZ VÝMĚR</t>
  </si>
  <si>
    <t>SO 302</t>
  </si>
  <si>
    <t>Stavba:</t>
  </si>
  <si>
    <t>Oprava kolejí, výhybek a nástupišť v ŽST Strážnici</t>
  </si>
  <si>
    <t>CELKEM:</t>
  </si>
  <si>
    <t>SO/PS:</t>
  </si>
  <si>
    <t>Železniční přejezd v km 8,258</t>
  </si>
  <si>
    <t>Kategorie monitoringu:</t>
  </si>
  <si>
    <t>Železniční přejezdy</t>
  </si>
  <si>
    <t>Klasifikace SO/PS:</t>
  </si>
  <si>
    <t>Stupeň dokumentace:</t>
  </si>
  <si>
    <t>PROJEKT</t>
  </si>
  <si>
    <t>ISPROFIN:</t>
  </si>
  <si>
    <t>Majetek:</t>
  </si>
  <si>
    <t>Označení (S-kód):</t>
  </si>
  <si>
    <t>Zahájení realizace SO/PS:</t>
  </si>
  <si>
    <t>Zpracovatel:</t>
  </si>
  <si>
    <t>Cenová úroveň:</t>
  </si>
  <si>
    <t>Ukončení realizace SO/PS.</t>
  </si>
  <si>
    <t>SAGASTA s.r.o</t>
  </si>
  <si>
    <t>Ing. Petr Velek, MBA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</si>
  <si>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</si>
  <si>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</si>
  <si>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</si>
  <si>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</si>
  <si>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</si>
  <si>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</si>
  <si>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</si>
  <si>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</si>
  <si>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</si>
  <si>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</si>
  <si>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</si>
  <si>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</si>
  <si>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</si>
  <si>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Díl:</t>
  </si>
  <si>
    <t>Všeobecné konstrukce a práce</t>
  </si>
  <si>
    <t>015130</t>
  </si>
  <si>
    <t>OTSKP</t>
  </si>
  <si>
    <t>POPLATKY ZA LIKVIDACI ODPADŮ NEKONTAMINOVANÝCH - 17 03 02 VYBOURANÝ ASFALTOVÝ BETON BEZ DEHTU</t>
  </si>
  <si>
    <t>T</t>
  </si>
  <si>
    <t>skládka odtěženého nekontaminovaného asfaltu</t>
  </si>
  <si>
    <t>Technická specifikace položky vychází z textace katalogových listů OTSKP včetně příslušných poznámek k souborům cen.</t>
  </si>
  <si>
    <t>015140</t>
  </si>
  <si>
    <t>POPLATKY ZA LIKVIDACI ODPADŮ NEKONTAMINOVANÝCH - 17 01 01 BETON Z DEMOLIC OBJEKTŮ</t>
  </si>
  <si>
    <t/>
  </si>
  <si>
    <t>015330</t>
  </si>
  <si>
    <t>POPLATKY ZA LIKVIDACI ODPADŮ NEKONTAMINOVANÝCH - 17 05 04 KAMENNÁ SUŤ</t>
  </si>
  <si>
    <t>015670</t>
  </si>
  <si>
    <t>POPLATKY ZA LIKVIDACI ODPADŮ NEBEZPEČNÝCH - 17 01 06* KONTAMINOVANÁ STAVEBNÍ SUŤ A BETONY Z DEMOLIC</t>
  </si>
  <si>
    <t>skládka odtěženého kontaminovaného asfaltu</t>
  </si>
  <si>
    <t>Součet</t>
  </si>
  <si>
    <t>za  Díl</t>
  </si>
  <si>
    <t>Zemní práce</t>
  </si>
  <si>
    <t>11348</t>
  </si>
  <si>
    <t>ODSTRANĚNÍ KRYTU ZPEVNĚNÝCH PLOCH Z DLAŽDIC VČETNĚ PODKLADU</t>
  </si>
  <si>
    <t>m3</t>
  </si>
  <si>
    <t>vybourání krytu chodníku</t>
  </si>
  <si>
    <t>26,00m2*0,54m=14,0m3</t>
  </si>
  <si>
    <t>11343</t>
  </si>
  <si>
    <t>ODSTRANĚNÍ KRYTU VOZOVKY S ASFALT POJIVEM VČETNĚ PODKLADU</t>
  </si>
  <si>
    <t>11372</t>
  </si>
  <si>
    <t>FRÉZOVÁNÍ VOZOVEK ASFALTOVÝCH</t>
  </si>
  <si>
    <t>odfrézování podkladních vrstev vozovky</t>
  </si>
  <si>
    <t>5,24m2*0,04m+5,24m2*0,12m=0,8m3</t>
  </si>
  <si>
    <t>12373</t>
  </si>
  <si>
    <t>ODKOP PRO SPODNÍ STAVBU SILNIC A ŽELEZNIC TŘ. I</t>
  </si>
  <si>
    <t>odkop zeminy</t>
  </si>
  <si>
    <t>9,45m2*0,77m+8,60m2*0,54m+10,18m2*0,30m=15,0m3</t>
  </si>
  <si>
    <t>18110</t>
  </si>
  <si>
    <t>ÚPRAVA PLÁNĚ SE ZHUTNĚNÍM V HORNINĚ TŘ. 1-4</t>
  </si>
  <si>
    <t>m2</t>
  </si>
  <si>
    <t>úprava zemní pláně pod komunikací</t>
  </si>
  <si>
    <t>146,68m2+49,13m2=195,8m2</t>
  </si>
  <si>
    <t>17411</t>
  </si>
  <si>
    <t>ZÁSYP JAM A RÝH ZEMINOU SE ZHUTNĚNÍM</t>
  </si>
  <si>
    <t>zásyp rýh vyhloubených pro závěrné zídky přejezdové konstrukce</t>
  </si>
  <si>
    <t>2,39m2*0,70m=1,7m3</t>
  </si>
  <si>
    <t>21461</t>
  </si>
  <si>
    <t>SEPARAČNÍ GEOTEXTILIE</t>
  </si>
  <si>
    <t xml:space="preserve">geotextilie pod kačírkovým zásypem </t>
  </si>
  <si>
    <t>6,09m2</t>
  </si>
  <si>
    <t>45152</t>
  </si>
  <si>
    <t>PODKLADNÍ A VÝPLŇOVÉ VRSTVY Z KAMENIVA DRCENÉHO</t>
  </si>
  <si>
    <t>zásyp kačírkem 16/22</t>
  </si>
  <si>
    <t>Komunikace</t>
  </si>
  <si>
    <t>56110</t>
  </si>
  <si>
    <t>PODKLADNÍ BETON</t>
  </si>
  <si>
    <t>základ závěrných zídek přejezdové konstrukce</t>
  </si>
  <si>
    <t>56313</t>
  </si>
  <si>
    <t>VOZOVKOVÉ VRSTVY Z MECHANICKY ZPEVNĚNÉHO KAMENIVA TL. DO 150MM</t>
  </si>
  <si>
    <t>podkladní vrstva mechanicky zpevněného kameniva, fr. 0/32 Gc, tl. 150 mm</t>
  </si>
  <si>
    <t>145,48m2+7,01m2=152,5m2</t>
  </si>
  <si>
    <t>56333</t>
  </si>
  <si>
    <t>VOZOVKOVÉ VRSTVY ZE ŠTĚRKODRTI TL. DO 150MM</t>
  </si>
  <si>
    <t>podkladní vrstva štěrkodrti fr. 0/32 GB tl. 150mm, chodník</t>
  </si>
  <si>
    <t>45,85m2</t>
  </si>
  <si>
    <t>56334</t>
  </si>
  <si>
    <t>VOZOVKOVÉ VRSTVY ZE ŠTĚRKODRTI TL. DO 200MM</t>
  </si>
  <si>
    <t>podkladní vrstva štěrkodrti fr. 0/32 GB tl. min. 200mm, vozovka</t>
  </si>
  <si>
    <t>139,67m2+7,01m2=146,7m2</t>
  </si>
  <si>
    <t>56336</t>
  </si>
  <si>
    <t>VOZOVKOVÉ VRSTVY ZE ŠTĚRKODRTI TL. DO 300MM</t>
  </si>
  <si>
    <t>dosyp do úrovně zemní pláně</t>
  </si>
  <si>
    <t>572123</t>
  </si>
  <si>
    <t>INFILTRAČNÍ POSTŘIK Z EMULZE DO 1,0KG/M2</t>
  </si>
  <si>
    <t>infiltrační postřik z kationaktivní asfaltové emulze s posypem HDK fr. 2/4 3,0 kg/m2 (1,0 kg/m2)</t>
  </si>
  <si>
    <t>572213</t>
  </si>
  <si>
    <t>SPOJOVACÍ POSTŘIK Z EMULZE DO 0,5KG/M2</t>
  </si>
  <si>
    <t>spojovací postřik z kationaktivní asfaltové emulze (0,35 kg/m2)</t>
  </si>
  <si>
    <t>151,1m2+7,01m2=158,1m2</t>
  </si>
  <si>
    <t>574A33</t>
  </si>
  <si>
    <t>ASFALTOVÝ BETON PRO OBRUSNÉ VRSTVY ACO 11 TL. 40mm</t>
  </si>
  <si>
    <t>asfaltový beton pro obrusné vrstvy ACO 11 tl. 40 mm</t>
  </si>
  <si>
    <t>156,51m2+7,01m2=163,5m2</t>
  </si>
  <si>
    <t>574E76</t>
  </si>
  <si>
    <t>ASFALTOVÝ BETON PRO PODKLADNÍ VRSTVY ACP 16+, 16S TL. 80mm</t>
  </si>
  <si>
    <t>asfaltový beton pro podkladní vrstvy ACP 16+ tl. 80 mm</t>
  </si>
  <si>
    <t>582611</t>
  </si>
  <si>
    <t>KRYTY Z BETON DLAŽDIC SE ZÁMKEM ŠEDÝCH TL. 60MM DO LOŽE Z KAM</t>
  </si>
  <si>
    <t>betonová zámková dlažba barva přírodní do lože tl. 30 mm</t>
  </si>
  <si>
    <t>44,56m2</t>
  </si>
  <si>
    <t>58261A</t>
  </si>
  <si>
    <t>KRYTY Z BETON DLAŽDIC SE ZÁMKEM BAREV RELIÉF TL 60MM DO LOŽE Z KAM</t>
  </si>
  <si>
    <t>varovné pásy, reliéfní dlažba do lože tl. 30 mm</t>
  </si>
  <si>
    <t>1,29m2</t>
  </si>
  <si>
    <t>58920</t>
  </si>
  <si>
    <t>VÝPLŇ SPAR MODIFIKOVANÝM ASFALTEM</t>
  </si>
  <si>
    <t>m</t>
  </si>
  <si>
    <t>výplň spar mezi vozovkou a závěrnými zídkami</t>
  </si>
  <si>
    <t>40,42m</t>
  </si>
  <si>
    <t>Ostatní konstrukce a práce</t>
  </si>
  <si>
    <t>915111</t>
  </si>
  <si>
    <t>VODOROVNÉ DOPRAVNÍ ZNAČENÍ BARVOU HLADKÉ - DODÁVKA A POKLÁDKA</t>
  </si>
  <si>
    <t>vodorovné dopravní značky V1a, V18</t>
  </si>
  <si>
    <t>25,15m2</t>
  </si>
  <si>
    <t>917223</t>
  </si>
  <si>
    <t>CHODNÍKOVÉ OBRUBY Z BETONOVÝCH OBRUBNÍKŮ ŠÍŘ 100MM</t>
  </si>
  <si>
    <t>dodávka a pokládka chodníkové obruby šíř. 100 mm do betonového lože min. tl. 100 mm</t>
  </si>
  <si>
    <t>38,21m</t>
  </si>
  <si>
    <t>917224</t>
  </si>
  <si>
    <t>CHODNÍKOVÉ OBRUBY Z BETONOVÝCH OBRUBNÍKŮ ŠÍŘ 150MM</t>
  </si>
  <si>
    <t>dodávka a pokládka chodníkové obruby šíř. 150 mm do betonového lože min. tl. 100 mm</t>
  </si>
  <si>
    <t>35,92m</t>
  </si>
  <si>
    <t>921410</t>
  </si>
  <si>
    <t>ŽELEZNIČNÍ PŘEJEZD PLASTBETONOVÝ</t>
  </si>
  <si>
    <t>montáž přejezdové konstrukce plastbetonové</t>
  </si>
  <si>
    <t>91,64m2</t>
  </si>
  <si>
    <t>vybourání asfaltového krytu vozovky včetně obrubníkuo o dl. 12 m</t>
  </si>
  <si>
    <t xml:space="preserve">skládka odstraněného krytu chodníku + obrubníku </t>
  </si>
  <si>
    <t>12*0,08 + 0,06*26,00*2,3 = 4,548</t>
  </si>
  <si>
    <t>0,48*26,00*1,8 = 22,464 + (9,45*0,77+8,60*0,54+10,18*0,30-2,39*0,70)*2 = 22,464+26,603</t>
  </si>
  <si>
    <t>skládka odstraněných podkladních vrstev chodníku + odkop zeminy až suti</t>
  </si>
  <si>
    <t>216,1*0,2*2,2*0,5</t>
  </si>
  <si>
    <t>0,4*0,1*10,2*2 "pod ZZ, 0,4*0,1*11,4*2 "pod ZZ + 0,065*39+0,095*36 "obruby</t>
  </si>
  <si>
    <t>12 m obrubníku (0,4164m3) + 216,1*0,2 *0,5 (nekontaminovaný asfalt) + (5,23*0,07+68,32*0,57+0,22*0,34+142,33*0,27 - odstranění podkladu asfaltového krytu vozovky + 216,1*0,2*2,2*0,5 (odtěžený kontaminovaný asfalt uv. 50%)</t>
  </si>
  <si>
    <t>216,1*0,2*2,2*0,5 + (5,23*0,07+68,32*0,57+0,22*0,34+142,33*0,27)*1,9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</si>
</sst>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Kč&quot;;\-#,##0.00\ &quot;Kč&quot;"/>
    <numFmt numFmtId="164" formatCode="m\/yyyy"/>
    <numFmt numFmtId="165" formatCode="#,##0.000"/>
    <numFmt numFmtId="166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53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n">
        <color indexed="64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 style="thin">
        <color auto="1"/>
      </right>
      <top style="thick">
        <color auto="1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auto="1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ck">
        <color auto="1"/>
      </right>
      <top style="thin">
        <color indexed="64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>
      <alignment vertical="center"/>
    </xf>
  </cellStyleXfs>
  <cellXfs count="137">
    <xf numFmtId="0" fontId="0" fillId="0" borderId="0" xfId="0"/>
    <xf numFmtId="0" fontId="2" fillId="0" borderId="2" xfId="0" applyFont="1" applyBorder="1" applyAlignment="1" applyProtection="1">
      <alignment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horizontal="right" vertical="top" wrapText="1"/>
      <protection hidden="1"/>
    </xf>
    <xf numFmtId="49" fontId="2" fillId="0" borderId="4" xfId="0" applyNumberFormat="1" applyFont="1" applyBorder="1" applyAlignment="1" applyProtection="1">
      <alignment vertical="center"/>
      <protection hidden="1"/>
    </xf>
    <xf numFmtId="49" fontId="2" fillId="0" borderId="6" xfId="0" applyNumberFormat="1" applyFont="1" applyBorder="1" applyAlignment="1" applyProtection="1">
      <alignment horizontal="right" vertical="center"/>
      <protection hidden="1"/>
    </xf>
    <xf numFmtId="49" fontId="4" fillId="0" borderId="8" xfId="0" applyNumberFormat="1" applyFont="1" applyBorder="1" applyAlignment="1">
      <alignment horizontal="left" vertical="top"/>
    </xf>
    <xf numFmtId="49" fontId="4" fillId="0" borderId="8" xfId="0" applyNumberFormat="1" applyFont="1" applyBorder="1" applyAlignment="1">
      <alignment vertical="top" wrapText="1"/>
    </xf>
    <xf numFmtId="49" fontId="5" fillId="0" borderId="9" xfId="0" applyNumberFormat="1" applyFont="1" applyBorder="1" applyAlignment="1">
      <alignment vertical="top" wrapText="1"/>
    </xf>
    <xf numFmtId="49" fontId="4" fillId="0" borderId="8" xfId="0" applyNumberFormat="1" applyFont="1" applyBorder="1" applyAlignment="1" applyProtection="1">
      <alignment vertical="top" wrapText="1"/>
      <protection hidden="1"/>
    </xf>
    <xf numFmtId="49" fontId="1" fillId="0" borderId="10" xfId="0" applyNumberFormat="1" applyFont="1" applyBorder="1" applyAlignment="1" applyProtection="1">
      <alignment horizontal="right" vertical="top" wrapText="1"/>
      <protection hidden="1"/>
    </xf>
    <xf numFmtId="0" fontId="6" fillId="0" borderId="13" xfId="0" applyFont="1" applyBorder="1" applyAlignment="1" applyProtection="1">
      <alignment vertical="top"/>
      <protection hidden="1"/>
    </xf>
    <xf numFmtId="0" fontId="6" fillId="0" borderId="9" xfId="0" applyFont="1" applyBorder="1" applyAlignment="1" applyProtection="1">
      <alignment vertical="top"/>
      <protection hidden="1"/>
    </xf>
    <xf numFmtId="49" fontId="6" fillId="0" borderId="9" xfId="0" applyNumberFormat="1" applyFont="1" applyBorder="1" applyAlignment="1" applyProtection="1">
      <alignment vertical="top"/>
      <protection hidden="1"/>
    </xf>
    <xf numFmtId="49" fontId="6" fillId="0" borderId="14" xfId="0" applyNumberFormat="1" applyFont="1" applyBorder="1" applyAlignment="1" applyProtection="1">
      <alignment vertical="top"/>
      <protection hidden="1"/>
    </xf>
    <xf numFmtId="0" fontId="8" fillId="3" borderId="15" xfId="0" applyFont="1" applyFill="1" applyBorder="1" applyAlignment="1" applyProtection="1">
      <alignment vertical="center"/>
      <protection hidden="1"/>
    </xf>
    <xf numFmtId="0" fontId="8" fillId="4" borderId="5" xfId="0" applyFont="1" applyFill="1" applyBorder="1" applyAlignment="1" applyProtection="1">
      <alignment vertical="center"/>
      <protection hidden="1"/>
    </xf>
    <xf numFmtId="49" fontId="10" fillId="0" borderId="9" xfId="0" applyNumberFormat="1" applyFont="1" applyBorder="1" applyAlignment="1">
      <alignment vertical="center" wrapText="1"/>
    </xf>
    <xf numFmtId="49" fontId="11" fillId="0" borderId="9" xfId="0" applyNumberFormat="1" applyFont="1" applyBorder="1" applyAlignment="1">
      <alignment vertical="center" wrapText="1"/>
    </xf>
    <xf numFmtId="49" fontId="11" fillId="0" borderId="18" xfId="0" applyNumberFormat="1" applyFont="1" applyBorder="1" applyAlignment="1">
      <alignment vertical="center" wrapText="1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horizontal="left" vertical="center"/>
    </xf>
    <xf numFmtId="0" fontId="9" fillId="0" borderId="13" xfId="0" applyFont="1" applyBorder="1" applyAlignment="1" applyProtection="1">
      <alignment vertical="center"/>
      <protection hidden="1"/>
    </xf>
    <xf numFmtId="0" fontId="9" fillId="0" borderId="9" xfId="0" applyFont="1" applyBorder="1" applyAlignment="1" applyProtection="1">
      <alignment vertical="center"/>
      <protection hidden="1"/>
    </xf>
    <xf numFmtId="49" fontId="10" fillId="0" borderId="9" xfId="0" applyNumberFormat="1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164" fontId="10" fillId="0" borderId="24" xfId="0" applyNumberFormat="1" applyFont="1" applyBorder="1" applyAlignment="1">
      <alignment horizontal="left" vertical="center"/>
    </xf>
    <xf numFmtId="164" fontId="10" fillId="0" borderId="28" xfId="0" applyNumberFormat="1" applyFont="1" applyBorder="1" applyAlignment="1">
      <alignment horizontal="left" vertical="center"/>
    </xf>
    <xf numFmtId="164" fontId="13" fillId="0" borderId="29" xfId="0" applyNumberFormat="1" applyFont="1" applyBorder="1" applyAlignment="1">
      <alignment horizontal="left" vertical="center" wrapText="1"/>
    </xf>
    <xf numFmtId="14" fontId="10" fillId="0" borderId="30" xfId="0" applyNumberFormat="1" applyFont="1" applyBorder="1" applyAlignment="1">
      <alignment vertical="center"/>
    </xf>
    <xf numFmtId="14" fontId="11" fillId="0" borderId="31" xfId="0" applyNumberFormat="1" applyFont="1" applyBorder="1" applyAlignment="1">
      <alignment vertical="center"/>
    </xf>
    <xf numFmtId="0" fontId="14" fillId="6" borderId="33" xfId="0" applyFont="1" applyFill="1" applyBorder="1" applyAlignment="1" applyProtection="1">
      <alignment horizontal="right" vertical="center"/>
      <protection hidden="1"/>
    </xf>
    <xf numFmtId="3" fontId="14" fillId="6" borderId="34" xfId="0" applyNumberFormat="1" applyFont="1" applyFill="1" applyBorder="1" applyAlignment="1" applyProtection="1">
      <alignment horizontal="left" vertical="center"/>
      <protection hidden="1"/>
    </xf>
    <xf numFmtId="0" fontId="15" fillId="6" borderId="38" xfId="0" applyFont="1" applyFill="1" applyBorder="1" applyAlignment="1" applyProtection="1">
      <alignment horizontal="center" vertical="center"/>
      <protection hidden="1"/>
    </xf>
    <xf numFmtId="0" fontId="15" fillId="6" borderId="39" xfId="0" applyFont="1" applyFill="1" applyBorder="1" applyAlignment="1" applyProtection="1">
      <alignment horizontal="center" vertical="center"/>
      <protection hidden="1"/>
    </xf>
    <xf numFmtId="0" fontId="11" fillId="7" borderId="40" xfId="0" applyFont="1" applyFill="1" applyBorder="1" applyAlignment="1">
      <alignment vertical="center"/>
    </xf>
    <xf numFmtId="0" fontId="11" fillId="7" borderId="41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vertical="center"/>
    </xf>
    <xf numFmtId="0" fontId="11" fillId="7" borderId="41" xfId="0" applyFont="1" applyFill="1" applyBorder="1" applyAlignment="1">
      <alignment horizontal="left" vertical="center"/>
    </xf>
    <xf numFmtId="0" fontId="11" fillId="7" borderId="42" xfId="0" applyFont="1" applyFill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49" fontId="16" fillId="0" borderId="44" xfId="0" applyNumberFormat="1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165" fontId="16" fillId="0" borderId="44" xfId="0" applyNumberFormat="1" applyFont="1" applyBorder="1" applyAlignment="1">
      <alignment horizontal="center" vertical="center"/>
    </xf>
    <xf numFmtId="2" fontId="16" fillId="0" borderId="44" xfId="0" applyNumberFormat="1" applyFont="1" applyBorder="1" applyAlignment="1">
      <alignment horizontal="center" vertical="center"/>
    </xf>
    <xf numFmtId="4" fontId="19" fillId="0" borderId="44" xfId="1" applyNumberFormat="1" applyFont="1" applyBorder="1" applyAlignment="1">
      <alignment horizontal="center" vertical="center"/>
    </xf>
    <xf numFmtId="166" fontId="19" fillId="0" borderId="45" xfId="1" applyNumberFormat="1" applyFont="1" applyBorder="1" applyAlignment="1">
      <alignment horizontal="right" vertical="center"/>
    </xf>
    <xf numFmtId="0" fontId="16" fillId="0" borderId="27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47" xfId="0" applyFont="1" applyBorder="1" applyAlignment="1">
      <alignment horizontal="center" vertical="center"/>
    </xf>
    <xf numFmtId="7" fontId="16" fillId="0" borderId="0" xfId="0" applyNumberFormat="1" applyFont="1" applyAlignment="1">
      <alignment horizontal="center" vertical="center"/>
    </xf>
    <xf numFmtId="0" fontId="16" fillId="0" borderId="48" xfId="0" applyFont="1" applyBorder="1" applyAlignment="1">
      <alignment vertical="center"/>
    </xf>
    <xf numFmtId="0" fontId="16" fillId="0" borderId="17" xfId="0" applyFont="1" applyBorder="1" applyAlignment="1">
      <alignment vertical="center"/>
    </xf>
    <xf numFmtId="0" fontId="16" fillId="0" borderId="17" xfId="0" applyFont="1" applyBorder="1" applyAlignment="1">
      <alignment horizontal="center" vertical="center"/>
    </xf>
    <xf numFmtId="7" fontId="16" fillId="0" borderId="17" xfId="0" applyNumberFormat="1" applyFont="1" applyBorder="1" applyAlignment="1">
      <alignment horizontal="center" vertical="center"/>
    </xf>
    <xf numFmtId="0" fontId="16" fillId="0" borderId="49" xfId="0" applyFont="1" applyBorder="1" applyAlignment="1">
      <alignment horizontal="center" vertical="center"/>
    </xf>
    <xf numFmtId="0" fontId="16" fillId="8" borderId="43" xfId="0" applyFont="1" applyFill="1" applyBorder="1" applyAlignment="1" applyProtection="1">
      <alignment horizontal="center" vertical="center"/>
      <protection locked="0"/>
    </xf>
    <xf numFmtId="49" fontId="16" fillId="0" borderId="44" xfId="0" applyNumberFormat="1" applyFont="1" applyBorder="1" applyAlignment="1" applyProtection="1">
      <alignment horizontal="center" vertical="center"/>
      <protection locked="0"/>
    </xf>
    <xf numFmtId="0" fontId="16" fillId="8" borderId="44" xfId="0" applyFont="1" applyFill="1" applyBorder="1" applyAlignment="1" applyProtection="1">
      <alignment horizontal="center" vertical="center"/>
      <protection locked="0"/>
    </xf>
    <xf numFmtId="0" fontId="16" fillId="0" borderId="44" xfId="0" applyFont="1" applyBorder="1" applyAlignment="1" applyProtection="1">
      <alignment horizontal="center" vertical="center"/>
      <protection locked="0"/>
    </xf>
    <xf numFmtId="165" fontId="16" fillId="0" borderId="44" xfId="0" applyNumberFormat="1" applyFont="1" applyBorder="1" applyAlignment="1" applyProtection="1">
      <alignment horizontal="center" vertical="center"/>
      <protection locked="0"/>
    </xf>
    <xf numFmtId="2" fontId="16" fillId="0" borderId="44" xfId="0" applyNumberFormat="1" applyFont="1" applyBorder="1" applyAlignment="1" applyProtection="1">
      <alignment horizontal="center" vertical="center"/>
      <protection locked="0"/>
    </xf>
    <xf numFmtId="4" fontId="19" fillId="0" borderId="44" xfId="1" applyNumberFormat="1" applyFont="1" applyBorder="1" applyAlignment="1" applyProtection="1">
      <alignment horizontal="center" vertical="center"/>
      <protection locked="0"/>
    </xf>
    <xf numFmtId="166" fontId="19" fillId="0" borderId="45" xfId="1" applyNumberFormat="1" applyFont="1" applyBorder="1" applyAlignment="1" applyProtection="1">
      <alignment horizontal="right" vertical="center"/>
      <protection locked="0"/>
    </xf>
    <xf numFmtId="0" fontId="16" fillId="0" borderId="27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47" xfId="0" applyFont="1" applyBorder="1" applyAlignment="1" applyProtection="1">
      <alignment horizontal="center" vertical="center"/>
      <protection locked="0"/>
    </xf>
    <xf numFmtId="0" fontId="16" fillId="0" borderId="50" xfId="0" applyFont="1" applyBorder="1" applyAlignment="1" applyProtection="1">
      <alignment vertical="center"/>
      <protection locked="0"/>
    </xf>
    <xf numFmtId="0" fontId="16" fillId="0" borderId="51" xfId="0" applyFont="1" applyBorder="1" applyAlignment="1" applyProtection="1">
      <alignment vertical="center"/>
      <protection locked="0"/>
    </xf>
    <xf numFmtId="0" fontId="16" fillId="0" borderId="51" xfId="0" applyFont="1" applyBorder="1" applyAlignment="1" applyProtection="1">
      <alignment horizontal="center" vertical="center"/>
      <protection locked="0"/>
    </xf>
    <xf numFmtId="0" fontId="16" fillId="0" borderId="52" xfId="0" applyFont="1" applyBorder="1" applyAlignment="1" applyProtection="1">
      <alignment horizontal="center" vertical="center"/>
      <protection locked="0"/>
    </xf>
    <xf numFmtId="0" fontId="16" fillId="8" borderId="43" xfId="0" applyFont="1" applyFill="1" applyBorder="1" applyAlignment="1">
      <alignment horizontal="center" vertical="center"/>
    </xf>
    <xf numFmtId="0" fontId="16" fillId="8" borderId="44" xfId="0" applyFont="1" applyFill="1" applyBorder="1" applyAlignment="1">
      <alignment horizontal="center" vertical="center"/>
    </xf>
    <xf numFmtId="0" fontId="16" fillId="0" borderId="50" xfId="0" applyFont="1" applyBorder="1" applyAlignment="1">
      <alignment vertical="center"/>
    </xf>
    <xf numFmtId="0" fontId="16" fillId="0" borderId="51" xfId="0" applyFont="1" applyBorder="1" applyAlignment="1">
      <alignment vertical="center"/>
    </xf>
    <xf numFmtId="0" fontId="16" fillId="0" borderId="51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 vertical="center"/>
    </xf>
    <xf numFmtId="0" fontId="11" fillId="9" borderId="40" xfId="0" applyFont="1" applyFill="1" applyBorder="1" applyAlignment="1">
      <alignment vertical="center"/>
    </xf>
    <xf numFmtId="0" fontId="11" fillId="9" borderId="41" xfId="0" applyFont="1" applyFill="1" applyBorder="1" applyAlignment="1">
      <alignment horizontal="center" vertical="center"/>
    </xf>
    <xf numFmtId="0" fontId="11" fillId="9" borderId="41" xfId="0" applyFont="1" applyFill="1" applyBorder="1" applyAlignment="1">
      <alignment vertical="center"/>
    </xf>
    <xf numFmtId="0" fontId="11" fillId="9" borderId="41" xfId="0" applyFont="1" applyFill="1" applyBorder="1" applyAlignment="1">
      <alignment horizontal="left" vertical="center"/>
    </xf>
    <xf numFmtId="166" fontId="11" fillId="9" borderId="42" xfId="0" applyNumberFormat="1" applyFont="1" applyFill="1" applyBorder="1" applyAlignment="1">
      <alignment horizontal="center" vertical="center"/>
    </xf>
    <xf numFmtId="0" fontId="2" fillId="0" borderId="5" xfId="0" applyFont="1" applyBorder="1" applyAlignment="1" applyProtection="1">
      <alignment vertical="center"/>
      <protection hidden="1"/>
    </xf>
    <xf numFmtId="0" fontId="11" fillId="0" borderId="9" xfId="0" applyFont="1" applyBorder="1" applyAlignment="1" applyProtection="1">
      <alignment vertical="center" wrapText="1"/>
      <protection hidden="1"/>
    </xf>
    <xf numFmtId="0" fontId="10" fillId="0" borderId="9" xfId="0" applyFont="1" applyBorder="1" applyAlignment="1">
      <alignment vertical="center"/>
    </xf>
    <xf numFmtId="0" fontId="18" fillId="0" borderId="44" xfId="1" applyFont="1" applyBorder="1" applyAlignment="1">
      <alignment horizontal="left" vertical="center" wrapText="1"/>
    </xf>
    <xf numFmtId="0" fontId="18" fillId="0" borderId="46" xfId="1" applyFont="1" applyBorder="1" applyAlignment="1">
      <alignment horizontal="left" vertical="center" wrapText="1"/>
    </xf>
    <xf numFmtId="0" fontId="20" fillId="0" borderId="36" xfId="1" applyFont="1" applyBorder="1" applyAlignment="1">
      <alignment horizontal="left" vertical="center" wrapText="1" shrinkToFit="1"/>
    </xf>
    <xf numFmtId="0" fontId="18" fillId="0" borderId="38" xfId="1" applyFont="1" applyBorder="1" applyAlignment="1">
      <alignment horizontal="left" vertical="center" wrapText="1" shrinkToFit="1"/>
    </xf>
    <xf numFmtId="0" fontId="18" fillId="0" borderId="44" xfId="1" applyFont="1" applyBorder="1" applyAlignment="1" applyProtection="1">
      <alignment horizontal="left" vertical="center" wrapText="1"/>
      <protection locked="0"/>
    </xf>
    <xf numFmtId="0" fontId="18" fillId="0" borderId="46" xfId="1" applyFont="1" applyBorder="1" applyAlignment="1" applyProtection="1">
      <alignment horizontal="left" vertical="center" wrapText="1"/>
      <protection locked="0"/>
    </xf>
    <xf numFmtId="0" fontId="20" fillId="0" borderId="36" xfId="1" applyFont="1" applyBorder="1" applyAlignment="1" applyProtection="1">
      <alignment horizontal="left" vertical="center" wrapText="1" shrinkToFit="1"/>
      <protection locked="0"/>
    </xf>
    <xf numFmtId="0" fontId="18" fillId="0" borderId="38" xfId="1" applyFont="1" applyBorder="1" applyAlignment="1" applyProtection="1">
      <alignment horizontal="left" vertical="center" wrapText="1" shrinkToFit="1"/>
      <protection locked="0"/>
    </xf>
    <xf numFmtId="0" fontId="1" fillId="0" borderId="1" xfId="0" applyFont="1" applyBorder="1" applyAlignment="1" applyProtection="1">
      <alignment horizontal="left" vertical="top" wrapText="1"/>
      <protection hidden="1"/>
    </xf>
    <xf numFmtId="0" fontId="1" fillId="0" borderId="2" xfId="0" applyFont="1" applyBorder="1" applyAlignment="1" applyProtection="1">
      <alignment horizontal="left" vertical="top" wrapText="1"/>
      <protection hidden="1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2" borderId="11" xfId="0" applyFont="1" applyFill="1" applyBorder="1" applyAlignment="1" applyProtection="1">
      <alignment horizontal="center" vertical="center" wrapText="1"/>
      <protection hidden="1"/>
    </xf>
    <xf numFmtId="0" fontId="4" fillId="2" borderId="12" xfId="0" applyFont="1" applyFill="1" applyBorder="1" applyAlignment="1" applyProtection="1">
      <alignment horizontal="center" vertical="center" wrapText="1"/>
      <protection hidden="1"/>
    </xf>
    <xf numFmtId="7" fontId="4" fillId="2" borderId="5" xfId="0" applyNumberFormat="1" applyFont="1" applyFill="1" applyBorder="1" applyAlignment="1" applyProtection="1">
      <alignment horizontal="right" vertical="center"/>
      <protection hidden="1"/>
    </xf>
    <xf numFmtId="7" fontId="4" fillId="2" borderId="6" xfId="0" applyNumberFormat="1" applyFont="1" applyFill="1" applyBorder="1" applyAlignment="1" applyProtection="1">
      <alignment horizontal="right" vertical="center"/>
      <protection hidden="1"/>
    </xf>
    <xf numFmtId="49" fontId="7" fillId="0" borderId="9" xfId="0" applyNumberFormat="1" applyFont="1" applyBorder="1" applyAlignment="1">
      <alignment horizontal="left" vertical="top"/>
    </xf>
    <xf numFmtId="0" fontId="8" fillId="5" borderId="16" xfId="0" applyFont="1" applyFill="1" applyBorder="1" applyAlignment="1" applyProtection="1">
      <alignment horizontal="center" vertical="center"/>
      <protection hidden="1"/>
    </xf>
    <xf numFmtId="0" fontId="8" fillId="5" borderId="6" xfId="0" applyFont="1" applyFill="1" applyBorder="1" applyAlignment="1" applyProtection="1">
      <alignment horizontal="center" vertical="center"/>
      <protection hidden="1"/>
    </xf>
    <xf numFmtId="0" fontId="9" fillId="0" borderId="13" xfId="0" applyFont="1" applyBorder="1" applyAlignment="1" applyProtection="1">
      <alignment horizontal="left" vertical="center"/>
      <protection hidden="1"/>
    </xf>
    <xf numFmtId="0" fontId="9" fillId="0" borderId="9" xfId="0" applyFont="1" applyBorder="1" applyAlignment="1" applyProtection="1">
      <alignment horizontal="left" vertical="center"/>
      <protection hidden="1"/>
    </xf>
    <xf numFmtId="0" fontId="9" fillId="0" borderId="17" xfId="0" applyFont="1" applyBorder="1" applyAlignment="1" applyProtection="1">
      <alignment horizontal="left" vertical="center"/>
      <protection hidden="1"/>
    </xf>
    <xf numFmtId="0" fontId="9" fillId="0" borderId="19" xfId="0" applyFont="1" applyBorder="1" applyAlignment="1" applyProtection="1">
      <alignment horizontal="left" vertical="center"/>
      <protection hidden="1"/>
    </xf>
    <xf numFmtId="0" fontId="9" fillId="0" borderId="2" xfId="0" applyFont="1" applyBorder="1" applyAlignment="1" applyProtection="1">
      <alignment horizontal="left" vertical="center"/>
      <protection hidden="1"/>
    </xf>
    <xf numFmtId="0" fontId="11" fillId="0" borderId="9" xfId="0" applyFont="1" applyBorder="1" applyAlignment="1" applyProtection="1">
      <alignment horizontal="left" vertical="center" wrapText="1"/>
      <protection hidden="1"/>
    </xf>
    <xf numFmtId="0" fontId="11" fillId="0" borderId="18" xfId="0" applyFont="1" applyBorder="1" applyAlignment="1" applyProtection="1">
      <alignment horizontal="left" vertical="center" wrapText="1"/>
      <protection hidden="1"/>
    </xf>
    <xf numFmtId="0" fontId="9" fillId="0" borderId="22" xfId="0" applyFont="1" applyBorder="1" applyAlignment="1" applyProtection="1">
      <alignment horizontal="left" vertical="center"/>
      <protection hidden="1"/>
    </xf>
    <xf numFmtId="49" fontId="12" fillId="0" borderId="9" xfId="0" applyNumberFormat="1" applyFont="1" applyBorder="1" applyAlignment="1" applyProtection="1">
      <alignment horizontal="left" vertical="center"/>
      <protection hidden="1"/>
    </xf>
    <xf numFmtId="49" fontId="12" fillId="0" borderId="18" xfId="0" applyNumberFormat="1" applyFont="1" applyBorder="1" applyAlignment="1" applyProtection="1">
      <alignment horizontal="left" vertical="center"/>
      <protection hidden="1"/>
    </xf>
    <xf numFmtId="0" fontId="9" fillId="0" borderId="7" xfId="0" applyFont="1" applyBorder="1" applyAlignment="1" applyProtection="1">
      <alignment horizontal="left"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164" fontId="11" fillId="0" borderId="25" xfId="0" applyNumberFormat="1" applyFont="1" applyBorder="1" applyAlignment="1" applyProtection="1">
      <alignment horizontal="left" vertical="center"/>
      <protection hidden="1"/>
    </xf>
    <xf numFmtId="164" fontId="11" fillId="0" borderId="8" xfId="0" applyNumberFormat="1" applyFont="1" applyBorder="1" applyAlignment="1" applyProtection="1">
      <alignment horizontal="left" vertical="center"/>
      <protection hidden="1"/>
    </xf>
    <xf numFmtId="164" fontId="11" fillId="0" borderId="24" xfId="0" applyNumberFormat="1" applyFont="1" applyBorder="1" applyAlignment="1" applyProtection="1">
      <alignment horizontal="left" vertical="center"/>
      <protection hidden="1"/>
    </xf>
    <xf numFmtId="0" fontId="9" fillId="0" borderId="26" xfId="0" applyFont="1" applyBorder="1" applyAlignment="1" applyProtection="1">
      <alignment horizontal="left" vertical="center"/>
      <protection hidden="1"/>
    </xf>
    <xf numFmtId="0" fontId="9" fillId="0" borderId="27" xfId="0" applyFont="1" applyBorder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left" vertical="center"/>
      <protection hidden="1"/>
    </xf>
    <xf numFmtId="49" fontId="13" fillId="0" borderId="0" xfId="0" applyNumberFormat="1" applyFont="1" applyAlignment="1">
      <alignment horizontal="left" vertical="center"/>
    </xf>
    <xf numFmtId="49" fontId="13" fillId="0" borderId="28" xfId="0" applyNumberFormat="1" applyFont="1" applyBorder="1" applyAlignment="1">
      <alignment horizontal="left" vertical="center"/>
    </xf>
    <xf numFmtId="0" fontId="9" fillId="0" borderId="25" xfId="0" applyFont="1" applyBorder="1" applyAlignment="1" applyProtection="1">
      <alignment horizontal="left" vertical="center"/>
      <protection hidden="1"/>
    </xf>
    <xf numFmtId="0" fontId="15" fillId="6" borderId="26" xfId="0" applyFont="1" applyFill="1" applyBorder="1" applyAlignment="1" applyProtection="1">
      <alignment horizontal="center" vertical="center" wrapText="1"/>
      <protection hidden="1"/>
    </xf>
    <xf numFmtId="0" fontId="15" fillId="6" borderId="23" xfId="0" applyFont="1" applyFill="1" applyBorder="1" applyAlignment="1" applyProtection="1">
      <alignment horizontal="center" vertical="center" wrapText="1"/>
      <protection hidden="1"/>
    </xf>
    <xf numFmtId="49" fontId="14" fillId="6" borderId="32" xfId="0" applyNumberFormat="1" applyFont="1" applyFill="1" applyBorder="1" applyAlignment="1" applyProtection="1">
      <alignment horizontal="left" vertical="center"/>
      <protection hidden="1"/>
    </xf>
    <xf numFmtId="0" fontId="14" fillId="6" borderId="33" xfId="0" applyFont="1" applyFill="1" applyBorder="1" applyAlignment="1" applyProtection="1">
      <alignment horizontal="left" vertical="center"/>
      <protection hidden="1"/>
    </xf>
    <xf numFmtId="0" fontId="15" fillId="6" borderId="35" xfId="0" applyFont="1" applyFill="1" applyBorder="1" applyAlignment="1" applyProtection="1">
      <alignment horizontal="center" vertical="center" wrapText="1"/>
      <protection hidden="1"/>
    </xf>
    <xf numFmtId="0" fontId="15" fillId="6" borderId="37" xfId="0" applyFont="1" applyFill="1" applyBorder="1" applyAlignment="1" applyProtection="1">
      <alignment horizontal="center" vertical="center" wrapText="1"/>
      <protection hidden="1"/>
    </xf>
    <xf numFmtId="0" fontId="15" fillId="6" borderId="36" xfId="0" applyFont="1" applyFill="1" applyBorder="1" applyAlignment="1" applyProtection="1">
      <alignment horizontal="center" vertical="center" wrapText="1"/>
      <protection hidden="1"/>
    </xf>
    <xf numFmtId="0" fontId="15" fillId="6" borderId="38" xfId="0" applyFont="1" applyFill="1" applyBorder="1" applyAlignment="1" applyProtection="1">
      <alignment horizontal="center" vertical="center" wrapText="1"/>
      <protection hidden="1"/>
    </xf>
    <xf numFmtId="0" fontId="15" fillId="6" borderId="36" xfId="0" applyFont="1" applyFill="1" applyBorder="1" applyAlignment="1" applyProtection="1">
      <alignment horizontal="center" vertical="center"/>
      <protection hidden="1"/>
    </xf>
    <xf numFmtId="0" fontId="15" fillId="6" borderId="38" xfId="0" applyFont="1" applyFill="1" applyBorder="1" applyAlignment="1" applyProtection="1">
      <alignment horizontal="center" vertical="center"/>
      <protection hidden="1"/>
    </xf>
  </cellXfs>
  <cellStyles count="2">
    <cellStyle name="Normální" xfId="0" builtinId="0"/>
    <cellStyle name="Normální 3" xfId="1"/>
  </cellStyles>
  <dxfs count="33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2"/>
  <sheetViews>
    <sheetView tabSelected="1" topLeftCell="A7" zoomScaleNormal="100" workbookViewId="0">
      <selection sqref="A1:K2"/>
    </sheetView>
  </sheetViews>
  <sheetFormatPr defaultRowHeight="14.4" x14ac:dyDescent="0.3"/>
  <cols>
    <col min="1" max="1" width="8.5546875" customWidth="1"/>
    <col min="2" max="2" width="10.5546875" customWidth="1"/>
    <col min="3" max="3" width="10" customWidth="1"/>
    <col min="4" max="4" width="11.44140625" customWidth="1"/>
    <col min="5" max="5" width="67.5546875" customWidth="1"/>
    <col min="6" max="6" width="9" customWidth="1"/>
    <col min="7" max="7" width="13" customWidth="1"/>
    <col min="8" max="8" width="10.88671875" customWidth="1"/>
    <col min="9" max="9" width="10.109375" customWidth="1"/>
    <col min="10" max="10" width="12.88671875" customWidth="1"/>
    <col min="11" max="11" width="19" customWidth="1"/>
  </cols>
  <sheetData>
    <row r="1" spans="1:11" ht="22.2" thickTop="1" thickBot="1" x14ac:dyDescent="0.35">
      <c r="A1" s="95" t="s">
        <v>0</v>
      </c>
      <c r="B1" s="96"/>
      <c r="C1" s="1"/>
      <c r="D1" s="1"/>
      <c r="E1" s="2" t="s">
        <v>1</v>
      </c>
      <c r="F1" s="1"/>
      <c r="G1" s="3"/>
      <c r="H1" s="4"/>
      <c r="I1" s="84"/>
      <c r="J1" s="84"/>
      <c r="K1" s="5" t="s">
        <v>2</v>
      </c>
    </row>
    <row r="2" spans="1:11" ht="18.600000000000001" thickTop="1" thickBot="1" x14ac:dyDescent="0.35">
      <c r="A2" s="97" t="s">
        <v>3</v>
      </c>
      <c r="B2" s="98"/>
      <c r="C2" s="6"/>
      <c r="D2" s="7"/>
      <c r="E2" s="8" t="s">
        <v>4</v>
      </c>
      <c r="F2" s="9"/>
      <c r="G2" s="10"/>
      <c r="H2" s="99" t="s">
        <v>5</v>
      </c>
      <c r="I2" s="100"/>
      <c r="J2" s="101">
        <v>0</v>
      </c>
      <c r="K2" s="102"/>
    </row>
    <row r="3" spans="1:11" ht="16.8" thickTop="1" thickBot="1" x14ac:dyDescent="0.35">
      <c r="A3" s="11" t="s">
        <v>6</v>
      </c>
      <c r="B3" s="12"/>
      <c r="C3" s="103" t="s">
        <v>2</v>
      </c>
      <c r="D3" s="103"/>
      <c r="E3" s="8" t="s">
        <v>7</v>
      </c>
      <c r="F3" s="13"/>
      <c r="G3" s="14"/>
      <c r="H3" s="15"/>
      <c r="I3" s="16"/>
      <c r="J3" s="104"/>
      <c r="K3" s="105"/>
    </row>
    <row r="4" spans="1:11" ht="15" thickTop="1" x14ac:dyDescent="0.3">
      <c r="A4" s="106" t="s">
        <v>8</v>
      </c>
      <c r="B4" s="107"/>
      <c r="C4" s="108"/>
      <c r="D4" s="17"/>
      <c r="E4" s="85" t="s">
        <v>9</v>
      </c>
      <c r="F4" s="18"/>
      <c r="G4" s="19"/>
      <c r="H4" s="109" t="s">
        <v>10</v>
      </c>
      <c r="I4" s="110"/>
      <c r="J4" s="20"/>
      <c r="K4" s="21"/>
    </row>
    <row r="5" spans="1:11" x14ac:dyDescent="0.3">
      <c r="A5" s="22" t="s">
        <v>11</v>
      </c>
      <c r="B5" s="23"/>
      <c r="C5" s="23"/>
      <c r="D5" s="17"/>
      <c r="E5" s="111" t="s">
        <v>12</v>
      </c>
      <c r="F5" s="111"/>
      <c r="G5" s="112"/>
      <c r="H5" s="113" t="s">
        <v>13</v>
      </c>
      <c r="I5" s="108"/>
      <c r="J5" s="24"/>
      <c r="K5" s="25"/>
    </row>
    <row r="6" spans="1:11" x14ac:dyDescent="0.3">
      <c r="A6" s="22" t="s">
        <v>14</v>
      </c>
      <c r="B6" s="23"/>
      <c r="C6" s="23"/>
      <c r="D6" s="24"/>
      <c r="E6" s="114"/>
      <c r="F6" s="114"/>
      <c r="G6" s="115"/>
      <c r="H6" s="113" t="s">
        <v>15</v>
      </c>
      <c r="I6" s="108"/>
      <c r="J6" s="24"/>
      <c r="K6" s="25"/>
    </row>
    <row r="7" spans="1:11" x14ac:dyDescent="0.3">
      <c r="A7" s="116" t="s">
        <v>16</v>
      </c>
      <c r="B7" s="117"/>
      <c r="C7" s="117"/>
      <c r="D7" s="26"/>
      <c r="E7" s="118" t="s">
        <v>17</v>
      </c>
      <c r="F7" s="119"/>
      <c r="G7" s="120"/>
      <c r="H7" s="121" t="s">
        <v>18</v>
      </c>
      <c r="I7" s="107"/>
      <c r="J7" s="86">
        <v>2019</v>
      </c>
      <c r="K7" s="25"/>
    </row>
    <row r="8" spans="1:11" ht="15" thickBot="1" x14ac:dyDescent="0.35">
      <c r="A8" s="122" t="s">
        <v>19</v>
      </c>
      <c r="B8" s="123"/>
      <c r="C8" s="123"/>
      <c r="D8" s="27"/>
      <c r="E8" s="28" t="s">
        <v>20</v>
      </c>
      <c r="F8" s="124" t="s">
        <v>21</v>
      </c>
      <c r="G8" s="125"/>
      <c r="H8" s="126" t="s">
        <v>22</v>
      </c>
      <c r="I8" s="117"/>
      <c r="J8" s="29">
        <v>44285</v>
      </c>
      <c r="K8" s="30"/>
    </row>
    <row r="9" spans="1:11" x14ac:dyDescent="0.3">
      <c r="A9" s="129" t="s">
        <v>4</v>
      </c>
      <c r="B9" s="130"/>
      <c r="C9" s="130"/>
      <c r="D9" s="130"/>
      <c r="E9" s="130"/>
      <c r="F9" s="130"/>
      <c r="G9" s="130"/>
      <c r="H9" s="130"/>
      <c r="I9" s="130"/>
      <c r="J9" s="31" t="s">
        <v>13</v>
      </c>
      <c r="K9" s="32">
        <v>0</v>
      </c>
    </row>
    <row r="10" spans="1:11" x14ac:dyDescent="0.3">
      <c r="A10" s="131" t="s">
        <v>23</v>
      </c>
      <c r="B10" s="133" t="s">
        <v>24</v>
      </c>
      <c r="C10" s="133" t="s">
        <v>25</v>
      </c>
      <c r="D10" s="133" t="s">
        <v>26</v>
      </c>
      <c r="E10" s="135" t="s">
        <v>27</v>
      </c>
      <c r="F10" s="135" t="s">
        <v>28</v>
      </c>
      <c r="G10" s="135" t="s">
        <v>29</v>
      </c>
      <c r="H10" s="133" t="s">
        <v>30</v>
      </c>
      <c r="I10" s="133" t="s">
        <v>31</v>
      </c>
      <c r="J10" s="127" t="s">
        <v>32</v>
      </c>
      <c r="K10" s="128"/>
    </row>
    <row r="11" spans="1:11" x14ac:dyDescent="0.3">
      <c r="A11" s="131"/>
      <c r="B11" s="133"/>
      <c r="C11" s="133"/>
      <c r="D11" s="133"/>
      <c r="E11" s="135"/>
      <c r="F11" s="135"/>
      <c r="G11" s="135"/>
      <c r="H11" s="133"/>
      <c r="I11" s="133"/>
      <c r="J11" s="127"/>
      <c r="K11" s="128"/>
    </row>
    <row r="12" spans="1:11" ht="15" thickBot="1" x14ac:dyDescent="0.35">
      <c r="A12" s="132"/>
      <c r="B12" s="134"/>
      <c r="C12" s="134"/>
      <c r="D12" s="134"/>
      <c r="E12" s="136"/>
      <c r="F12" s="136"/>
      <c r="G12" s="136"/>
      <c r="H12" s="134"/>
      <c r="I12" s="134"/>
      <c r="J12" s="33" t="s">
        <v>33</v>
      </c>
      <c r="K12" s="34" t="s">
        <v>34</v>
      </c>
    </row>
    <row r="13" spans="1:11" ht="15" thickBot="1" x14ac:dyDescent="0.35">
      <c r="A13" s="35" t="s">
        <v>35</v>
      </c>
      <c r="B13" s="36">
        <v>0</v>
      </c>
      <c r="C13" s="37"/>
      <c r="D13" s="37"/>
      <c r="E13" s="38" t="s">
        <v>36</v>
      </c>
      <c r="F13" s="36"/>
      <c r="G13" s="36"/>
      <c r="H13" s="36"/>
      <c r="I13" s="36"/>
      <c r="J13" s="36"/>
      <c r="K13" s="39"/>
    </row>
    <row r="14" spans="1:11" ht="21" thickBot="1" x14ac:dyDescent="0.35">
      <c r="A14" s="40">
        <v>1</v>
      </c>
      <c r="B14" s="41" t="s">
        <v>37</v>
      </c>
      <c r="C14" s="42">
        <v>1</v>
      </c>
      <c r="D14" s="42" t="s">
        <v>38</v>
      </c>
      <c r="E14" s="87" t="s">
        <v>39</v>
      </c>
      <c r="F14" s="42" t="s">
        <v>40</v>
      </c>
      <c r="G14" s="43">
        <f>47.542+147.844</f>
        <v>195.386</v>
      </c>
      <c r="H14" s="42"/>
      <c r="I14" s="44"/>
      <c r="J14" s="45">
        <v>0</v>
      </c>
      <c r="K14" s="46">
        <v>0</v>
      </c>
    </row>
    <row r="15" spans="1:11" x14ac:dyDescent="0.3">
      <c r="A15" s="47"/>
      <c r="B15" s="48"/>
      <c r="C15" s="48"/>
      <c r="D15" s="48"/>
      <c r="E15" s="88" t="s">
        <v>41</v>
      </c>
      <c r="F15" s="49"/>
      <c r="G15" s="49"/>
      <c r="H15" s="49"/>
      <c r="I15" s="49"/>
      <c r="J15" s="49"/>
      <c r="K15" s="50"/>
    </row>
    <row r="16" spans="1:11" x14ac:dyDescent="0.3">
      <c r="A16" s="47"/>
      <c r="B16" s="48"/>
      <c r="C16" s="48"/>
      <c r="D16" s="48"/>
      <c r="E16" s="89" t="s">
        <v>156</v>
      </c>
      <c r="F16" s="49"/>
      <c r="G16" s="49"/>
      <c r="H16" s="51"/>
      <c r="I16" s="49"/>
      <c r="J16" s="49"/>
      <c r="K16" s="50"/>
    </row>
    <row r="17" spans="1:11" ht="21" thickBot="1" x14ac:dyDescent="0.35">
      <c r="A17" s="52"/>
      <c r="B17" s="53"/>
      <c r="C17" s="53"/>
      <c r="D17" s="53"/>
      <c r="E17" s="90" t="s">
        <v>42</v>
      </c>
      <c r="F17" s="54"/>
      <c r="G17" s="54"/>
      <c r="H17" s="55"/>
      <c r="I17" s="54"/>
      <c r="J17" s="54"/>
      <c r="K17" s="56"/>
    </row>
    <row r="18" spans="1:11" ht="21" thickBot="1" x14ac:dyDescent="0.35">
      <c r="A18" s="57">
        <v>2</v>
      </c>
      <c r="B18" s="58" t="s">
        <v>43</v>
      </c>
      <c r="C18" s="59">
        <v>1</v>
      </c>
      <c r="D18" s="60" t="s">
        <v>38</v>
      </c>
      <c r="E18" s="91" t="s">
        <v>44</v>
      </c>
      <c r="F18" s="60" t="s">
        <v>40</v>
      </c>
      <c r="G18" s="61">
        <v>4.548</v>
      </c>
      <c r="H18" s="60"/>
      <c r="I18" s="62" t="s">
        <v>45</v>
      </c>
      <c r="J18" s="63">
        <v>0</v>
      </c>
      <c r="K18" s="64">
        <v>0</v>
      </c>
    </row>
    <row r="19" spans="1:11" x14ac:dyDescent="0.3">
      <c r="A19" s="65"/>
      <c r="B19" s="66"/>
      <c r="C19" s="66"/>
      <c r="D19" s="66"/>
      <c r="E19" s="92" t="s">
        <v>149</v>
      </c>
      <c r="F19" s="67"/>
      <c r="G19" s="67"/>
      <c r="H19" s="67"/>
      <c r="I19" s="67"/>
      <c r="J19" s="67"/>
      <c r="K19" s="68"/>
    </row>
    <row r="20" spans="1:11" x14ac:dyDescent="0.3">
      <c r="A20" s="65"/>
      <c r="B20" s="66"/>
      <c r="C20" s="66"/>
      <c r="D20" s="66"/>
      <c r="E20" s="93" t="s">
        <v>150</v>
      </c>
      <c r="F20" s="67"/>
      <c r="G20" s="67"/>
      <c r="H20" s="67"/>
      <c r="I20" s="67"/>
      <c r="J20" s="67"/>
      <c r="K20" s="68"/>
    </row>
    <row r="21" spans="1:11" ht="21" thickBot="1" x14ac:dyDescent="0.35">
      <c r="A21" s="69"/>
      <c r="B21" s="70"/>
      <c r="C21" s="70"/>
      <c r="D21" s="70"/>
      <c r="E21" s="94" t="s">
        <v>42</v>
      </c>
      <c r="F21" s="71"/>
      <c r="G21" s="71"/>
      <c r="H21" s="71"/>
      <c r="I21" s="71"/>
      <c r="J21" s="71"/>
      <c r="K21" s="72"/>
    </row>
    <row r="22" spans="1:11" ht="15" thickBot="1" x14ac:dyDescent="0.35">
      <c r="A22" s="73">
        <v>3</v>
      </c>
      <c r="B22" s="41" t="s">
        <v>46</v>
      </c>
      <c r="C22" s="74">
        <v>1</v>
      </c>
      <c r="D22" s="42" t="s">
        <v>38</v>
      </c>
      <c r="E22" s="87" t="s">
        <v>47</v>
      </c>
      <c r="F22" s="42" t="s">
        <v>40</v>
      </c>
      <c r="G22" s="43">
        <f>22.464+26.603</f>
        <v>49.067</v>
      </c>
      <c r="H22" s="42"/>
      <c r="I22" s="44" t="s">
        <v>45</v>
      </c>
      <c r="J22" s="45">
        <v>0</v>
      </c>
      <c r="K22" s="46">
        <v>0</v>
      </c>
    </row>
    <row r="23" spans="1:11" x14ac:dyDescent="0.3">
      <c r="A23" s="47"/>
      <c r="B23" s="48"/>
      <c r="C23" s="48"/>
      <c r="D23" s="48"/>
      <c r="E23" s="88" t="s">
        <v>152</v>
      </c>
      <c r="F23" s="49"/>
      <c r="G23" s="49"/>
      <c r="H23" s="49"/>
      <c r="I23" s="49"/>
      <c r="J23" s="49"/>
      <c r="K23" s="50"/>
    </row>
    <row r="24" spans="1:11" x14ac:dyDescent="0.3">
      <c r="A24" s="47"/>
      <c r="B24" s="48"/>
      <c r="C24" s="48"/>
      <c r="D24" s="48"/>
      <c r="E24" s="89" t="s">
        <v>151</v>
      </c>
      <c r="F24" s="49"/>
      <c r="G24" s="49"/>
      <c r="H24" s="49"/>
      <c r="I24" s="49"/>
      <c r="J24" s="49"/>
      <c r="K24" s="50"/>
    </row>
    <row r="25" spans="1:11" ht="21" thickBot="1" x14ac:dyDescent="0.35">
      <c r="A25" s="75"/>
      <c r="B25" s="76"/>
      <c r="C25" s="76"/>
      <c r="D25" s="76"/>
      <c r="E25" s="90" t="s">
        <v>42</v>
      </c>
      <c r="F25" s="77"/>
      <c r="G25" s="77"/>
      <c r="H25" s="77"/>
      <c r="I25" s="77"/>
      <c r="J25" s="77"/>
      <c r="K25" s="78"/>
    </row>
    <row r="26" spans="1:11" ht="21" thickBot="1" x14ac:dyDescent="0.35">
      <c r="A26" s="73">
        <v>4</v>
      </c>
      <c r="B26" s="41" t="s">
        <v>48</v>
      </c>
      <c r="C26" s="74">
        <v>1</v>
      </c>
      <c r="D26" s="42" t="s">
        <v>38</v>
      </c>
      <c r="E26" s="87" t="s">
        <v>49</v>
      </c>
      <c r="F26" s="42" t="s">
        <v>40</v>
      </c>
      <c r="G26" s="43">
        <v>47.542000000000002</v>
      </c>
      <c r="H26" s="42"/>
      <c r="I26" s="44" t="s">
        <v>45</v>
      </c>
      <c r="J26" s="45">
        <v>0</v>
      </c>
      <c r="K26" s="46">
        <v>0</v>
      </c>
    </row>
    <row r="27" spans="1:11" x14ac:dyDescent="0.3">
      <c r="A27" s="47"/>
      <c r="B27" s="48"/>
      <c r="C27" s="48"/>
      <c r="D27" s="48"/>
      <c r="E27" s="88" t="s">
        <v>50</v>
      </c>
      <c r="F27" s="49"/>
      <c r="G27" s="49"/>
      <c r="H27" s="49"/>
      <c r="I27" s="49"/>
      <c r="J27" s="49"/>
      <c r="K27" s="50"/>
    </row>
    <row r="28" spans="1:11" x14ac:dyDescent="0.3">
      <c r="A28" s="47"/>
      <c r="B28" s="48"/>
      <c r="C28" s="48"/>
      <c r="D28" s="48"/>
      <c r="E28" s="89" t="s">
        <v>153</v>
      </c>
      <c r="F28" s="49"/>
      <c r="G28" s="49"/>
      <c r="H28" s="49"/>
      <c r="I28" s="49"/>
      <c r="J28" s="49"/>
      <c r="K28" s="50"/>
    </row>
    <row r="29" spans="1:11" ht="21" thickBot="1" x14ac:dyDescent="0.35">
      <c r="A29" s="75"/>
      <c r="B29" s="76"/>
      <c r="C29" s="76"/>
      <c r="D29" s="76"/>
      <c r="E29" s="90" t="s">
        <v>42</v>
      </c>
      <c r="F29" s="77"/>
      <c r="G29" s="77"/>
      <c r="H29" s="77"/>
      <c r="I29" s="77"/>
      <c r="J29" s="77"/>
      <c r="K29" s="78"/>
    </row>
    <row r="30" spans="1:11" ht="15" thickBot="1" x14ac:dyDescent="0.35">
      <c r="A30" s="79" t="s">
        <v>51</v>
      </c>
      <c r="B30" s="80" t="s">
        <v>52</v>
      </c>
      <c r="C30" s="81"/>
      <c r="D30" s="81"/>
      <c r="E30" s="82" t="s">
        <v>36</v>
      </c>
      <c r="F30" s="80"/>
      <c r="G30" s="80"/>
      <c r="H30" s="80"/>
      <c r="I30" s="80"/>
      <c r="J30" s="80"/>
      <c r="K30" s="83">
        <v>0</v>
      </c>
    </row>
    <row r="31" spans="1:11" ht="15" thickBot="1" x14ac:dyDescent="0.35">
      <c r="A31" s="35" t="s">
        <v>35</v>
      </c>
      <c r="B31" s="36">
        <v>2</v>
      </c>
      <c r="C31" s="37"/>
      <c r="D31" s="37"/>
      <c r="E31" s="38" t="s">
        <v>53</v>
      </c>
      <c r="F31" s="36"/>
      <c r="G31" s="36"/>
      <c r="H31" s="36"/>
      <c r="I31" s="36"/>
      <c r="J31" s="36"/>
      <c r="K31" s="39"/>
    </row>
    <row r="32" spans="1:11" ht="15" thickBot="1" x14ac:dyDescent="0.35">
      <c r="A32" s="73">
        <v>5</v>
      </c>
      <c r="B32" s="41" t="s">
        <v>54</v>
      </c>
      <c r="C32" s="74">
        <v>1</v>
      </c>
      <c r="D32" s="42" t="s">
        <v>38</v>
      </c>
      <c r="E32" s="87" t="s">
        <v>55</v>
      </c>
      <c r="F32" s="42" t="s">
        <v>56</v>
      </c>
      <c r="G32" s="43">
        <v>14</v>
      </c>
      <c r="H32" s="42"/>
      <c r="I32" s="44" t="s">
        <v>45</v>
      </c>
      <c r="J32" s="45">
        <v>0</v>
      </c>
      <c r="K32" s="46">
        <v>0</v>
      </c>
    </row>
    <row r="33" spans="1:11" x14ac:dyDescent="0.3">
      <c r="A33" s="47"/>
      <c r="B33" s="48"/>
      <c r="C33" s="48"/>
      <c r="D33" s="48"/>
      <c r="E33" s="88" t="s">
        <v>57</v>
      </c>
      <c r="F33" s="49"/>
      <c r="G33" s="49"/>
      <c r="H33" s="49"/>
      <c r="I33" s="49"/>
      <c r="J33" s="49"/>
      <c r="K33" s="50"/>
    </row>
    <row r="34" spans="1:11" x14ac:dyDescent="0.3">
      <c r="A34" s="47"/>
      <c r="B34" s="48"/>
      <c r="C34" s="48"/>
      <c r="D34" s="48"/>
      <c r="E34" s="89" t="s">
        <v>58</v>
      </c>
      <c r="F34" s="49"/>
      <c r="G34" s="49"/>
      <c r="H34" s="49"/>
      <c r="I34" s="49"/>
      <c r="J34" s="49"/>
      <c r="K34" s="50"/>
    </row>
    <row r="35" spans="1:11" ht="21" thickBot="1" x14ac:dyDescent="0.35">
      <c r="A35" s="75"/>
      <c r="B35" s="76"/>
      <c r="C35" s="76"/>
      <c r="D35" s="76"/>
      <c r="E35" s="90" t="s">
        <v>42</v>
      </c>
      <c r="F35" s="77"/>
      <c r="G35" s="77"/>
      <c r="H35" s="77"/>
      <c r="I35" s="77"/>
      <c r="J35" s="77"/>
      <c r="K35" s="78"/>
    </row>
    <row r="36" spans="1:11" ht="15" thickBot="1" x14ac:dyDescent="0.35">
      <c r="A36" s="73">
        <v>6</v>
      </c>
      <c r="B36" s="41" t="s">
        <v>59</v>
      </c>
      <c r="C36" s="42">
        <v>1</v>
      </c>
      <c r="D36" s="42" t="s">
        <v>38</v>
      </c>
      <c r="E36" s="87" t="s">
        <v>60</v>
      </c>
      <c r="F36" s="42" t="s">
        <v>56</v>
      </c>
      <c r="G36" s="43">
        <f>121.032+0.4164</f>
        <v>121.44839999999999</v>
      </c>
      <c r="H36" s="42"/>
      <c r="I36" s="44" t="s">
        <v>45</v>
      </c>
      <c r="J36" s="45">
        <v>0</v>
      </c>
      <c r="K36" s="46">
        <v>0</v>
      </c>
    </row>
    <row r="37" spans="1:11" x14ac:dyDescent="0.3">
      <c r="A37" s="47"/>
      <c r="B37" s="48"/>
      <c r="C37" s="48"/>
      <c r="D37" s="48"/>
      <c r="E37" s="88" t="s">
        <v>148</v>
      </c>
      <c r="F37" s="49"/>
      <c r="G37" s="49"/>
      <c r="H37" s="49"/>
      <c r="I37" s="49"/>
      <c r="J37" s="49"/>
      <c r="K37" s="50"/>
    </row>
    <row r="38" spans="1:11" ht="30.6" x14ac:dyDescent="0.3">
      <c r="A38" s="47"/>
      <c r="B38" s="48"/>
      <c r="C38" s="48"/>
      <c r="D38" s="48"/>
      <c r="E38" s="88" t="s">
        <v>155</v>
      </c>
      <c r="F38" s="49"/>
      <c r="G38" s="49"/>
      <c r="H38" s="49"/>
      <c r="I38" s="49"/>
      <c r="J38" s="49"/>
      <c r="K38" s="50"/>
    </row>
    <row r="39" spans="1:11" ht="21" thickBot="1" x14ac:dyDescent="0.35">
      <c r="A39" s="75"/>
      <c r="B39" s="76"/>
      <c r="C39" s="76"/>
      <c r="D39" s="76"/>
      <c r="E39" s="90" t="s">
        <v>42</v>
      </c>
      <c r="F39" s="77"/>
      <c r="G39" s="77"/>
      <c r="H39" s="77"/>
      <c r="I39" s="77"/>
      <c r="J39" s="77"/>
      <c r="K39" s="78"/>
    </row>
    <row r="40" spans="1:11" ht="15" thickBot="1" x14ac:dyDescent="0.35">
      <c r="A40" s="73">
        <v>7</v>
      </c>
      <c r="B40" s="41" t="s">
        <v>61</v>
      </c>
      <c r="C40" s="42">
        <v>1</v>
      </c>
      <c r="D40" s="42" t="s">
        <v>38</v>
      </c>
      <c r="E40" s="87" t="s">
        <v>62</v>
      </c>
      <c r="F40" s="42" t="s">
        <v>56</v>
      </c>
      <c r="G40" s="43">
        <v>0.8</v>
      </c>
      <c r="H40" s="42"/>
      <c r="I40" s="44" t="s">
        <v>45</v>
      </c>
      <c r="J40" s="45">
        <v>0</v>
      </c>
      <c r="K40" s="46">
        <v>0</v>
      </c>
    </row>
    <row r="41" spans="1:11" x14ac:dyDescent="0.3">
      <c r="A41" s="47"/>
      <c r="B41" s="48"/>
      <c r="C41" s="48"/>
      <c r="D41" s="48"/>
      <c r="E41" s="88" t="s">
        <v>63</v>
      </c>
      <c r="F41" s="49"/>
      <c r="G41" s="49"/>
      <c r="H41" s="49"/>
      <c r="I41" s="49"/>
      <c r="J41" s="49"/>
      <c r="K41" s="50"/>
    </row>
    <row r="42" spans="1:11" x14ac:dyDescent="0.3">
      <c r="A42" s="47"/>
      <c r="B42" s="48"/>
      <c r="C42" s="48"/>
      <c r="D42" s="48"/>
      <c r="E42" s="89" t="s">
        <v>64</v>
      </c>
      <c r="F42" s="49"/>
      <c r="G42" s="49"/>
      <c r="H42" s="49"/>
      <c r="I42" s="49"/>
      <c r="J42" s="49"/>
      <c r="K42" s="50"/>
    </row>
    <row r="43" spans="1:11" ht="21" thickBot="1" x14ac:dyDescent="0.35">
      <c r="A43" s="75"/>
      <c r="B43" s="76"/>
      <c r="C43" s="76"/>
      <c r="D43" s="76"/>
      <c r="E43" s="90" t="s">
        <v>42</v>
      </c>
      <c r="F43" s="77"/>
      <c r="G43" s="77"/>
      <c r="H43" s="77"/>
      <c r="I43" s="77"/>
      <c r="J43" s="77"/>
      <c r="K43" s="78"/>
    </row>
    <row r="44" spans="1:11" ht="15" thickBot="1" x14ac:dyDescent="0.35">
      <c r="A44" s="73">
        <v>8</v>
      </c>
      <c r="B44" s="41" t="s">
        <v>65</v>
      </c>
      <c r="C44" s="74">
        <v>1</v>
      </c>
      <c r="D44" s="42" t="s">
        <v>38</v>
      </c>
      <c r="E44" s="87" t="s">
        <v>66</v>
      </c>
      <c r="F44" s="42" t="s">
        <v>56</v>
      </c>
      <c r="G44" s="43">
        <v>15</v>
      </c>
      <c r="H44" s="42"/>
      <c r="I44" s="44" t="s">
        <v>45</v>
      </c>
      <c r="J44" s="45">
        <v>0</v>
      </c>
      <c r="K44" s="46">
        <v>0</v>
      </c>
    </row>
    <row r="45" spans="1:11" x14ac:dyDescent="0.3">
      <c r="A45" s="47"/>
      <c r="B45" s="48"/>
      <c r="C45" s="48"/>
      <c r="D45" s="48"/>
      <c r="E45" s="88" t="s">
        <v>67</v>
      </c>
      <c r="F45" s="49"/>
      <c r="G45" s="49"/>
      <c r="H45" s="49"/>
      <c r="I45" s="49"/>
      <c r="J45" s="49"/>
      <c r="K45" s="50"/>
    </row>
    <row r="46" spans="1:11" x14ac:dyDescent="0.3">
      <c r="A46" s="47"/>
      <c r="B46" s="48"/>
      <c r="C46" s="48"/>
      <c r="D46" s="48"/>
      <c r="E46" s="89" t="s">
        <v>68</v>
      </c>
      <c r="F46" s="49"/>
      <c r="G46" s="49"/>
      <c r="H46" s="49"/>
      <c r="I46" s="49"/>
      <c r="J46" s="49"/>
      <c r="K46" s="50"/>
    </row>
    <row r="47" spans="1:11" ht="21" thickBot="1" x14ac:dyDescent="0.35">
      <c r="A47" s="75"/>
      <c r="B47" s="76"/>
      <c r="C47" s="76"/>
      <c r="D47" s="76"/>
      <c r="E47" s="90" t="s">
        <v>42</v>
      </c>
      <c r="F47" s="77"/>
      <c r="G47" s="77"/>
      <c r="H47" s="77"/>
      <c r="I47" s="77"/>
      <c r="J47" s="77"/>
      <c r="K47" s="78"/>
    </row>
    <row r="48" spans="1:11" ht="15" thickBot="1" x14ac:dyDescent="0.35">
      <c r="A48" s="40">
        <v>9</v>
      </c>
      <c r="B48" s="41" t="s">
        <v>69</v>
      </c>
      <c r="C48" s="42">
        <v>1</v>
      </c>
      <c r="D48" s="42" t="s">
        <v>38</v>
      </c>
      <c r="E48" s="87" t="s">
        <v>70</v>
      </c>
      <c r="F48" s="42" t="s">
        <v>71</v>
      </c>
      <c r="G48" s="43">
        <v>195.8</v>
      </c>
      <c r="H48" s="42"/>
      <c r="I48" s="44"/>
      <c r="J48" s="45">
        <v>0</v>
      </c>
      <c r="K48" s="46">
        <v>0</v>
      </c>
    </row>
    <row r="49" spans="1:11" x14ac:dyDescent="0.3">
      <c r="A49" s="47"/>
      <c r="B49" s="48"/>
      <c r="C49" s="48"/>
      <c r="D49" s="48"/>
      <c r="E49" s="88" t="s">
        <v>72</v>
      </c>
      <c r="F49" s="49"/>
      <c r="G49" s="49"/>
      <c r="H49" s="49"/>
      <c r="I49" s="49"/>
      <c r="J49" s="49"/>
      <c r="K49" s="50"/>
    </row>
    <row r="50" spans="1:11" x14ac:dyDescent="0.3">
      <c r="A50" s="47"/>
      <c r="B50" s="48"/>
      <c r="C50" s="48"/>
      <c r="D50" s="48"/>
      <c r="E50" s="89" t="s">
        <v>73</v>
      </c>
      <c r="F50" s="49"/>
      <c r="G50" s="49"/>
      <c r="H50" s="49"/>
      <c r="I50" s="49"/>
      <c r="J50" s="49"/>
      <c r="K50" s="50"/>
    </row>
    <row r="51" spans="1:11" ht="21" thickBot="1" x14ac:dyDescent="0.35">
      <c r="A51" s="75"/>
      <c r="B51" s="76"/>
      <c r="C51" s="76"/>
      <c r="D51" s="76"/>
      <c r="E51" s="90" t="s">
        <v>42</v>
      </c>
      <c r="F51" s="77"/>
      <c r="G51" s="77"/>
      <c r="H51" s="77"/>
      <c r="I51" s="77"/>
      <c r="J51" s="77"/>
      <c r="K51" s="78"/>
    </row>
    <row r="52" spans="1:11" ht="15" thickBot="1" x14ac:dyDescent="0.35">
      <c r="A52" s="73">
        <v>10</v>
      </c>
      <c r="B52" s="41" t="s">
        <v>74</v>
      </c>
      <c r="C52" s="74">
        <v>1</v>
      </c>
      <c r="D52" s="42" t="s">
        <v>38</v>
      </c>
      <c r="E52" s="87" t="s">
        <v>75</v>
      </c>
      <c r="F52" s="42" t="s">
        <v>56</v>
      </c>
      <c r="G52" s="43">
        <v>1.7</v>
      </c>
      <c r="H52" s="42"/>
      <c r="I52" s="44" t="s">
        <v>45</v>
      </c>
      <c r="J52" s="45">
        <v>0</v>
      </c>
      <c r="K52" s="46">
        <v>0</v>
      </c>
    </row>
    <row r="53" spans="1:11" x14ac:dyDescent="0.3">
      <c r="A53" s="47"/>
      <c r="B53" s="48"/>
      <c r="C53" s="48"/>
      <c r="D53" s="48"/>
      <c r="E53" s="88" t="s">
        <v>76</v>
      </c>
      <c r="F53" s="49"/>
      <c r="G53" s="49"/>
      <c r="H53" s="49"/>
      <c r="I53" s="49"/>
      <c r="J53" s="49"/>
      <c r="K53" s="50"/>
    </row>
    <row r="54" spans="1:11" x14ac:dyDescent="0.3">
      <c r="A54" s="47"/>
      <c r="B54" s="48"/>
      <c r="C54" s="48"/>
      <c r="D54" s="48"/>
      <c r="E54" s="89" t="s">
        <v>77</v>
      </c>
      <c r="F54" s="49"/>
      <c r="G54" s="49"/>
      <c r="H54" s="49"/>
      <c r="I54" s="49"/>
      <c r="J54" s="49"/>
      <c r="K54" s="50"/>
    </row>
    <row r="55" spans="1:11" ht="21" thickBot="1" x14ac:dyDescent="0.35">
      <c r="A55" s="75"/>
      <c r="B55" s="76"/>
      <c r="C55" s="76"/>
      <c r="D55" s="76"/>
      <c r="E55" s="90" t="s">
        <v>42</v>
      </c>
      <c r="F55" s="77"/>
      <c r="G55" s="77"/>
      <c r="H55" s="77"/>
      <c r="I55" s="77"/>
      <c r="J55" s="77"/>
      <c r="K55" s="78"/>
    </row>
    <row r="56" spans="1:11" ht="15" thickBot="1" x14ac:dyDescent="0.35">
      <c r="A56" s="73">
        <v>11</v>
      </c>
      <c r="B56" s="41" t="s">
        <v>78</v>
      </c>
      <c r="C56" s="74">
        <v>1</v>
      </c>
      <c r="D56" s="42" t="s">
        <v>38</v>
      </c>
      <c r="E56" s="87" t="s">
        <v>79</v>
      </c>
      <c r="F56" s="42" t="s">
        <v>71</v>
      </c>
      <c r="G56" s="43">
        <v>6.09</v>
      </c>
      <c r="H56" s="42"/>
      <c r="I56" s="44" t="s">
        <v>45</v>
      </c>
      <c r="J56" s="45">
        <v>0</v>
      </c>
      <c r="K56" s="46">
        <v>0</v>
      </c>
    </row>
    <row r="57" spans="1:11" x14ac:dyDescent="0.3">
      <c r="A57" s="47"/>
      <c r="B57" s="48"/>
      <c r="C57" s="48"/>
      <c r="D57" s="48"/>
      <c r="E57" s="88" t="s">
        <v>80</v>
      </c>
      <c r="F57" s="49"/>
      <c r="G57" s="49"/>
      <c r="H57" s="49"/>
      <c r="I57" s="49"/>
      <c r="J57" s="49"/>
      <c r="K57" s="50"/>
    </row>
    <row r="58" spans="1:11" x14ac:dyDescent="0.3">
      <c r="A58" s="47"/>
      <c r="B58" s="48"/>
      <c r="C58" s="48"/>
      <c r="D58" s="48"/>
      <c r="E58" s="89" t="s">
        <v>81</v>
      </c>
      <c r="F58" s="49"/>
      <c r="G58" s="49"/>
      <c r="H58" s="49"/>
      <c r="I58" s="49"/>
      <c r="J58" s="49"/>
      <c r="K58" s="50"/>
    </row>
    <row r="59" spans="1:11" ht="21" thickBot="1" x14ac:dyDescent="0.35">
      <c r="A59" s="75"/>
      <c r="B59" s="76"/>
      <c r="C59" s="76"/>
      <c r="D59" s="76"/>
      <c r="E59" s="90" t="s">
        <v>42</v>
      </c>
      <c r="F59" s="77"/>
      <c r="G59" s="77"/>
      <c r="H59" s="77"/>
      <c r="I59" s="77"/>
      <c r="J59" s="77"/>
      <c r="K59" s="78"/>
    </row>
    <row r="60" spans="1:11" ht="15" thickBot="1" x14ac:dyDescent="0.35">
      <c r="A60" s="73">
        <v>12</v>
      </c>
      <c r="B60" s="41" t="s">
        <v>82</v>
      </c>
      <c r="C60" s="74">
        <v>1</v>
      </c>
      <c r="D60" s="42" t="s">
        <v>38</v>
      </c>
      <c r="E60" s="87" t="s">
        <v>83</v>
      </c>
      <c r="F60" s="42" t="s">
        <v>71</v>
      </c>
      <c r="G60" s="43">
        <v>6.09</v>
      </c>
      <c r="H60" s="42"/>
      <c r="I60" s="44" t="s">
        <v>45</v>
      </c>
      <c r="J60" s="45">
        <v>0</v>
      </c>
      <c r="K60" s="46">
        <v>0</v>
      </c>
    </row>
    <row r="61" spans="1:11" x14ac:dyDescent="0.3">
      <c r="A61" s="47"/>
      <c r="B61" s="48"/>
      <c r="C61" s="48"/>
      <c r="D61" s="48"/>
      <c r="E61" s="88" t="s">
        <v>84</v>
      </c>
      <c r="F61" s="49"/>
      <c r="G61" s="49"/>
      <c r="H61" s="49"/>
      <c r="I61" s="49"/>
      <c r="J61" s="49"/>
      <c r="K61" s="50"/>
    </row>
    <row r="62" spans="1:11" x14ac:dyDescent="0.3">
      <c r="A62" s="47"/>
      <c r="B62" s="48"/>
      <c r="C62" s="48"/>
      <c r="D62" s="48"/>
      <c r="E62" s="89" t="s">
        <v>81</v>
      </c>
      <c r="F62" s="49"/>
      <c r="G62" s="49"/>
      <c r="H62" s="49"/>
      <c r="I62" s="49"/>
      <c r="J62" s="49"/>
      <c r="K62" s="50"/>
    </row>
    <row r="63" spans="1:11" ht="21" thickBot="1" x14ac:dyDescent="0.35">
      <c r="A63" s="75"/>
      <c r="B63" s="76"/>
      <c r="C63" s="76"/>
      <c r="D63" s="76"/>
      <c r="E63" s="90" t="s">
        <v>42</v>
      </c>
      <c r="F63" s="77"/>
      <c r="G63" s="77"/>
      <c r="H63" s="77"/>
      <c r="I63" s="77"/>
      <c r="J63" s="77"/>
      <c r="K63" s="78"/>
    </row>
    <row r="64" spans="1:11" ht="15" thickBot="1" x14ac:dyDescent="0.35">
      <c r="A64" s="79" t="s">
        <v>51</v>
      </c>
      <c r="B64" s="80" t="s">
        <v>52</v>
      </c>
      <c r="C64" s="81"/>
      <c r="D64" s="81"/>
      <c r="E64" s="82" t="s">
        <v>53</v>
      </c>
      <c r="F64" s="80"/>
      <c r="G64" s="80"/>
      <c r="H64" s="80"/>
      <c r="I64" s="80"/>
      <c r="J64" s="80"/>
      <c r="K64" s="83">
        <v>0</v>
      </c>
    </row>
    <row r="65" spans="1:11" ht="15" thickBot="1" x14ac:dyDescent="0.35">
      <c r="A65" s="35" t="s">
        <v>35</v>
      </c>
      <c r="B65" s="36">
        <v>5</v>
      </c>
      <c r="C65" s="37"/>
      <c r="D65" s="37"/>
      <c r="E65" s="38" t="s">
        <v>85</v>
      </c>
      <c r="F65" s="36"/>
      <c r="G65" s="36"/>
      <c r="H65" s="36"/>
      <c r="I65" s="36"/>
      <c r="J65" s="36"/>
      <c r="K65" s="39"/>
    </row>
    <row r="66" spans="1:11" ht="15" thickBot="1" x14ac:dyDescent="0.35">
      <c r="A66" s="73">
        <v>13</v>
      </c>
      <c r="B66" s="41" t="s">
        <v>86</v>
      </c>
      <c r="C66" s="74">
        <v>1</v>
      </c>
      <c r="D66" s="42" t="s">
        <v>38</v>
      </c>
      <c r="E66" s="87" t="s">
        <v>87</v>
      </c>
      <c r="F66" s="42" t="s">
        <v>56</v>
      </c>
      <c r="G66" s="43">
        <v>7.6829999999999998</v>
      </c>
      <c r="H66" s="42"/>
      <c r="I66" s="44" t="s">
        <v>45</v>
      </c>
      <c r="J66" s="45">
        <v>0</v>
      </c>
      <c r="K66" s="46">
        <v>0</v>
      </c>
    </row>
    <row r="67" spans="1:11" x14ac:dyDescent="0.3">
      <c r="A67" s="47"/>
      <c r="B67" s="48"/>
      <c r="C67" s="48"/>
      <c r="D67" s="48"/>
      <c r="E67" s="88" t="s">
        <v>88</v>
      </c>
      <c r="F67" s="49"/>
      <c r="G67" s="49"/>
      <c r="H67" s="49"/>
      <c r="I67" s="49"/>
      <c r="J67" s="49"/>
      <c r="K67" s="50"/>
    </row>
    <row r="68" spans="1:11" x14ac:dyDescent="0.3">
      <c r="A68" s="47"/>
      <c r="B68" s="48"/>
      <c r="C68" s="48"/>
      <c r="D68" s="48"/>
      <c r="E68" s="89" t="s">
        <v>154</v>
      </c>
      <c r="F68" s="49"/>
      <c r="G68" s="49"/>
      <c r="H68" s="49"/>
      <c r="I68" s="49"/>
      <c r="J68" s="49"/>
      <c r="K68" s="50"/>
    </row>
    <row r="69" spans="1:11" ht="21" thickBot="1" x14ac:dyDescent="0.35">
      <c r="A69" s="75"/>
      <c r="B69" s="76"/>
      <c r="C69" s="76"/>
      <c r="D69" s="76"/>
      <c r="E69" s="90" t="s">
        <v>42</v>
      </c>
      <c r="F69" s="77"/>
      <c r="G69" s="77"/>
      <c r="H69" s="77"/>
      <c r="I69" s="77"/>
      <c r="J69" s="77"/>
      <c r="K69" s="78"/>
    </row>
    <row r="70" spans="1:11" ht="15" thickBot="1" x14ac:dyDescent="0.35">
      <c r="A70" s="73">
        <v>14</v>
      </c>
      <c r="B70" s="41" t="s">
        <v>89</v>
      </c>
      <c r="C70" s="74">
        <v>1</v>
      </c>
      <c r="D70" s="42" t="s">
        <v>38</v>
      </c>
      <c r="E70" s="87" t="s">
        <v>90</v>
      </c>
      <c r="F70" s="42" t="s">
        <v>71</v>
      </c>
      <c r="G70" s="43">
        <v>152.5</v>
      </c>
      <c r="H70" s="42"/>
      <c r="I70" s="44" t="s">
        <v>45</v>
      </c>
      <c r="J70" s="45">
        <v>0</v>
      </c>
      <c r="K70" s="46">
        <v>0</v>
      </c>
    </row>
    <row r="71" spans="1:11" x14ac:dyDescent="0.3">
      <c r="A71" s="47"/>
      <c r="B71" s="48"/>
      <c r="C71" s="48"/>
      <c r="D71" s="48"/>
      <c r="E71" s="88" t="s">
        <v>91</v>
      </c>
      <c r="F71" s="49"/>
      <c r="G71" s="49"/>
      <c r="H71" s="49"/>
      <c r="I71" s="49"/>
      <c r="J71" s="49"/>
      <c r="K71" s="50"/>
    </row>
    <row r="72" spans="1:11" x14ac:dyDescent="0.3">
      <c r="A72" s="47"/>
      <c r="B72" s="48"/>
      <c r="C72" s="48"/>
      <c r="D72" s="48"/>
      <c r="E72" s="89" t="s">
        <v>92</v>
      </c>
      <c r="F72" s="49"/>
      <c r="G72" s="49"/>
      <c r="H72" s="49"/>
      <c r="I72" s="49"/>
      <c r="J72" s="49"/>
      <c r="K72" s="50"/>
    </row>
    <row r="73" spans="1:11" ht="21" thickBot="1" x14ac:dyDescent="0.35">
      <c r="A73" s="75"/>
      <c r="B73" s="76"/>
      <c r="C73" s="76"/>
      <c r="D73" s="76"/>
      <c r="E73" s="90" t="s">
        <v>42</v>
      </c>
      <c r="F73" s="77"/>
      <c r="G73" s="77"/>
      <c r="H73" s="77"/>
      <c r="I73" s="77"/>
      <c r="J73" s="77"/>
      <c r="K73" s="78"/>
    </row>
    <row r="74" spans="1:11" ht="15" thickBot="1" x14ac:dyDescent="0.35">
      <c r="A74" s="73">
        <v>15</v>
      </c>
      <c r="B74" s="41" t="s">
        <v>93</v>
      </c>
      <c r="C74" s="74">
        <v>1</v>
      </c>
      <c r="D74" s="42" t="s">
        <v>38</v>
      </c>
      <c r="E74" s="87" t="s">
        <v>94</v>
      </c>
      <c r="F74" s="42" t="s">
        <v>71</v>
      </c>
      <c r="G74" s="43">
        <v>45.85</v>
      </c>
      <c r="H74" s="42"/>
      <c r="I74" s="44" t="s">
        <v>45</v>
      </c>
      <c r="J74" s="45">
        <v>0</v>
      </c>
      <c r="K74" s="46">
        <v>0</v>
      </c>
    </row>
    <row r="75" spans="1:11" x14ac:dyDescent="0.3">
      <c r="A75" s="47"/>
      <c r="B75" s="48"/>
      <c r="C75" s="48"/>
      <c r="D75" s="48"/>
      <c r="E75" s="88" t="s">
        <v>95</v>
      </c>
      <c r="F75" s="49"/>
      <c r="G75" s="49"/>
      <c r="H75" s="49"/>
      <c r="I75" s="49"/>
      <c r="J75" s="49"/>
      <c r="K75" s="50"/>
    </row>
    <row r="76" spans="1:11" x14ac:dyDescent="0.3">
      <c r="A76" s="47"/>
      <c r="B76" s="48"/>
      <c r="C76" s="48"/>
      <c r="D76" s="48"/>
      <c r="E76" s="89" t="s">
        <v>96</v>
      </c>
      <c r="F76" s="49"/>
      <c r="G76" s="49"/>
      <c r="H76" s="49"/>
      <c r="I76" s="49"/>
      <c r="J76" s="49"/>
      <c r="K76" s="50"/>
    </row>
    <row r="77" spans="1:11" ht="21" thickBot="1" x14ac:dyDescent="0.35">
      <c r="A77" s="75"/>
      <c r="B77" s="76"/>
      <c r="C77" s="76"/>
      <c r="D77" s="76"/>
      <c r="E77" s="90" t="s">
        <v>42</v>
      </c>
      <c r="F77" s="77"/>
      <c r="G77" s="77"/>
      <c r="H77" s="77"/>
      <c r="I77" s="77"/>
      <c r="J77" s="77"/>
      <c r="K77" s="78"/>
    </row>
    <row r="78" spans="1:11" ht="15" thickBot="1" x14ac:dyDescent="0.35">
      <c r="A78" s="73">
        <v>16</v>
      </c>
      <c r="B78" s="41" t="s">
        <v>97</v>
      </c>
      <c r="C78" s="42">
        <v>1</v>
      </c>
      <c r="D78" s="42" t="s">
        <v>38</v>
      </c>
      <c r="E78" s="87" t="s">
        <v>98</v>
      </c>
      <c r="F78" s="42" t="s">
        <v>71</v>
      </c>
      <c r="G78" s="43">
        <v>146.69999999999999</v>
      </c>
      <c r="H78" s="42"/>
      <c r="I78" s="44" t="s">
        <v>45</v>
      </c>
      <c r="J78" s="45">
        <v>0</v>
      </c>
      <c r="K78" s="46">
        <v>0</v>
      </c>
    </row>
    <row r="79" spans="1:11" x14ac:dyDescent="0.3">
      <c r="A79" s="47"/>
      <c r="B79" s="48"/>
      <c r="C79" s="48"/>
      <c r="D79" s="48"/>
      <c r="E79" s="88" t="s">
        <v>99</v>
      </c>
      <c r="F79" s="49"/>
      <c r="G79" s="49"/>
      <c r="H79" s="49"/>
      <c r="I79" s="49"/>
      <c r="J79" s="49"/>
      <c r="K79" s="50"/>
    </row>
    <row r="80" spans="1:11" x14ac:dyDescent="0.3">
      <c r="A80" s="47"/>
      <c r="B80" s="48"/>
      <c r="C80" s="48"/>
      <c r="D80" s="48"/>
      <c r="E80" s="89" t="s">
        <v>100</v>
      </c>
      <c r="F80" s="49"/>
      <c r="G80" s="49"/>
      <c r="H80" s="49"/>
      <c r="I80" s="49"/>
      <c r="J80" s="49"/>
      <c r="K80" s="50"/>
    </row>
    <row r="81" spans="1:11" ht="21" thickBot="1" x14ac:dyDescent="0.35">
      <c r="A81" s="75"/>
      <c r="B81" s="76"/>
      <c r="C81" s="76"/>
      <c r="D81" s="76"/>
      <c r="E81" s="90" t="s">
        <v>42</v>
      </c>
      <c r="F81" s="77"/>
      <c r="G81" s="77"/>
      <c r="H81" s="77"/>
      <c r="I81" s="77"/>
      <c r="J81" s="77"/>
      <c r="K81" s="78"/>
    </row>
    <row r="82" spans="1:11" ht="15" thickBot="1" x14ac:dyDescent="0.35">
      <c r="A82" s="73">
        <v>17</v>
      </c>
      <c r="B82" s="41" t="s">
        <v>101</v>
      </c>
      <c r="C82" s="42">
        <v>1</v>
      </c>
      <c r="D82" s="42" t="s">
        <v>38</v>
      </c>
      <c r="E82" s="87" t="s">
        <v>102</v>
      </c>
      <c r="F82" s="42" t="s">
        <v>71</v>
      </c>
      <c r="G82" s="43">
        <v>195.8</v>
      </c>
      <c r="H82" s="42"/>
      <c r="I82" s="44" t="s">
        <v>45</v>
      </c>
      <c r="J82" s="45">
        <v>0</v>
      </c>
      <c r="K82" s="46">
        <v>0</v>
      </c>
    </row>
    <row r="83" spans="1:11" x14ac:dyDescent="0.3">
      <c r="A83" s="47"/>
      <c r="B83" s="48"/>
      <c r="C83" s="48"/>
      <c r="D83" s="48"/>
      <c r="E83" s="88" t="s">
        <v>103</v>
      </c>
      <c r="F83" s="49"/>
      <c r="G83" s="49"/>
      <c r="H83" s="49"/>
      <c r="I83" s="49"/>
      <c r="J83" s="49"/>
      <c r="K83" s="50"/>
    </row>
    <row r="84" spans="1:11" x14ac:dyDescent="0.3">
      <c r="A84" s="47"/>
      <c r="B84" s="48"/>
      <c r="C84" s="48"/>
      <c r="D84" s="48"/>
      <c r="E84" s="89" t="s">
        <v>73</v>
      </c>
      <c r="F84" s="49"/>
      <c r="G84" s="49"/>
      <c r="H84" s="49"/>
      <c r="I84" s="49"/>
      <c r="J84" s="49"/>
      <c r="K84" s="50"/>
    </row>
    <row r="85" spans="1:11" ht="21" thickBot="1" x14ac:dyDescent="0.35">
      <c r="A85" s="75"/>
      <c r="B85" s="76"/>
      <c r="C85" s="76"/>
      <c r="D85" s="76"/>
      <c r="E85" s="90" t="s">
        <v>42</v>
      </c>
      <c r="F85" s="77"/>
      <c r="G85" s="77"/>
      <c r="H85" s="77"/>
      <c r="I85" s="77"/>
      <c r="J85" s="77"/>
      <c r="K85" s="78"/>
    </row>
    <row r="86" spans="1:11" ht="15" thickBot="1" x14ac:dyDescent="0.35">
      <c r="A86" s="73">
        <v>18</v>
      </c>
      <c r="B86" s="41" t="s">
        <v>104</v>
      </c>
      <c r="C86" s="42">
        <v>1</v>
      </c>
      <c r="D86" s="42" t="s">
        <v>38</v>
      </c>
      <c r="E86" s="87" t="s">
        <v>105</v>
      </c>
      <c r="F86" s="42" t="s">
        <v>71</v>
      </c>
      <c r="G86" s="43">
        <v>152.5</v>
      </c>
      <c r="H86" s="42"/>
      <c r="I86" s="44" t="s">
        <v>45</v>
      </c>
      <c r="J86" s="45">
        <v>0</v>
      </c>
      <c r="K86" s="46">
        <v>0</v>
      </c>
    </row>
    <row r="87" spans="1:11" x14ac:dyDescent="0.3">
      <c r="A87" s="47"/>
      <c r="B87" s="48"/>
      <c r="C87" s="48"/>
      <c r="D87" s="48"/>
      <c r="E87" s="88" t="s">
        <v>106</v>
      </c>
      <c r="F87" s="49"/>
      <c r="G87" s="49"/>
      <c r="H87" s="49"/>
      <c r="I87" s="49"/>
      <c r="J87" s="49"/>
      <c r="K87" s="50"/>
    </row>
    <row r="88" spans="1:11" x14ac:dyDescent="0.3">
      <c r="A88" s="47"/>
      <c r="B88" s="48"/>
      <c r="C88" s="48"/>
      <c r="D88" s="48"/>
      <c r="E88" s="89" t="s">
        <v>92</v>
      </c>
      <c r="F88" s="49"/>
      <c r="G88" s="49"/>
      <c r="H88" s="49"/>
      <c r="I88" s="49"/>
      <c r="J88" s="49"/>
      <c r="K88" s="50"/>
    </row>
    <row r="89" spans="1:11" ht="21" thickBot="1" x14ac:dyDescent="0.35">
      <c r="A89" s="75"/>
      <c r="B89" s="76"/>
      <c r="C89" s="76"/>
      <c r="D89" s="76"/>
      <c r="E89" s="90" t="s">
        <v>42</v>
      </c>
      <c r="F89" s="77"/>
      <c r="G89" s="77"/>
      <c r="H89" s="77"/>
      <c r="I89" s="77"/>
      <c r="J89" s="77"/>
      <c r="K89" s="78"/>
    </row>
    <row r="90" spans="1:11" ht="15" thickBot="1" x14ac:dyDescent="0.35">
      <c r="A90" s="40">
        <v>19</v>
      </c>
      <c r="B90" s="41" t="s">
        <v>107</v>
      </c>
      <c r="C90" s="42">
        <v>1</v>
      </c>
      <c r="D90" s="42" t="s">
        <v>38</v>
      </c>
      <c r="E90" s="87" t="s">
        <v>108</v>
      </c>
      <c r="F90" s="42" t="s">
        <v>71</v>
      </c>
      <c r="G90" s="43">
        <v>158.1</v>
      </c>
      <c r="H90" s="42"/>
      <c r="I90" s="44" t="s">
        <v>45</v>
      </c>
      <c r="J90" s="45">
        <v>0</v>
      </c>
      <c r="K90" s="46">
        <v>0</v>
      </c>
    </row>
    <row r="91" spans="1:11" x14ac:dyDescent="0.3">
      <c r="A91" s="47"/>
      <c r="B91" s="48"/>
      <c r="C91" s="48"/>
      <c r="D91" s="48"/>
      <c r="E91" s="88" t="s">
        <v>109</v>
      </c>
      <c r="F91" s="49"/>
      <c r="G91" s="49"/>
      <c r="H91" s="49"/>
      <c r="I91" s="49"/>
      <c r="J91" s="49"/>
      <c r="K91" s="50"/>
    </row>
    <row r="92" spans="1:11" x14ac:dyDescent="0.3">
      <c r="A92" s="47"/>
      <c r="B92" s="48"/>
      <c r="C92" s="48"/>
      <c r="D92" s="48"/>
      <c r="E92" s="89" t="s">
        <v>110</v>
      </c>
      <c r="F92" s="49"/>
      <c r="G92" s="49"/>
      <c r="H92" s="49"/>
      <c r="I92" s="49"/>
      <c r="J92" s="49"/>
      <c r="K92" s="50"/>
    </row>
    <row r="93" spans="1:11" ht="21" thickBot="1" x14ac:dyDescent="0.35">
      <c r="A93" s="75"/>
      <c r="B93" s="76"/>
      <c r="C93" s="76"/>
      <c r="D93" s="76"/>
      <c r="E93" s="90" t="s">
        <v>42</v>
      </c>
      <c r="F93" s="77"/>
      <c r="G93" s="77"/>
      <c r="H93" s="77"/>
      <c r="I93" s="77"/>
      <c r="J93" s="77"/>
      <c r="K93" s="78"/>
    </row>
    <row r="94" spans="1:11" ht="15" thickBot="1" x14ac:dyDescent="0.35">
      <c r="A94" s="40">
        <v>20</v>
      </c>
      <c r="B94" s="41" t="s">
        <v>111</v>
      </c>
      <c r="C94" s="42">
        <v>1</v>
      </c>
      <c r="D94" s="42" t="s">
        <v>38</v>
      </c>
      <c r="E94" s="87" t="s">
        <v>112</v>
      </c>
      <c r="F94" s="42" t="s">
        <v>71</v>
      </c>
      <c r="G94" s="43">
        <v>163.5</v>
      </c>
      <c r="H94" s="42"/>
      <c r="I94" s="44"/>
      <c r="J94" s="45">
        <v>0</v>
      </c>
      <c r="K94" s="46">
        <v>0</v>
      </c>
    </row>
    <row r="95" spans="1:11" x14ac:dyDescent="0.3">
      <c r="A95" s="47"/>
      <c r="B95" s="48"/>
      <c r="C95" s="48"/>
      <c r="D95" s="48"/>
      <c r="E95" s="88" t="s">
        <v>113</v>
      </c>
      <c r="F95" s="49"/>
      <c r="G95" s="49"/>
      <c r="H95" s="49"/>
      <c r="I95" s="49"/>
      <c r="J95" s="49"/>
      <c r="K95" s="50"/>
    </row>
    <row r="96" spans="1:11" x14ac:dyDescent="0.3">
      <c r="A96" s="47"/>
      <c r="B96" s="48"/>
      <c r="C96" s="48"/>
      <c r="D96" s="48"/>
      <c r="E96" s="89" t="s">
        <v>114</v>
      </c>
      <c r="F96" s="49"/>
      <c r="G96" s="49"/>
      <c r="H96" s="49"/>
      <c r="I96" s="49"/>
      <c r="J96" s="49"/>
      <c r="K96" s="50"/>
    </row>
    <row r="97" spans="1:11" ht="21" thickBot="1" x14ac:dyDescent="0.35">
      <c r="A97" s="47"/>
      <c r="B97" s="48"/>
      <c r="C97" s="48"/>
      <c r="D97" s="48"/>
      <c r="E97" s="90" t="s">
        <v>42</v>
      </c>
      <c r="F97" s="49"/>
      <c r="G97" s="49"/>
      <c r="H97" s="49"/>
      <c r="I97" s="49"/>
      <c r="J97" s="49"/>
      <c r="K97" s="50"/>
    </row>
    <row r="98" spans="1:11" ht="15" thickBot="1" x14ac:dyDescent="0.35">
      <c r="A98" s="73">
        <v>21</v>
      </c>
      <c r="B98" s="41" t="s">
        <v>115</v>
      </c>
      <c r="C98" s="42">
        <v>1</v>
      </c>
      <c r="D98" s="42" t="s">
        <v>38</v>
      </c>
      <c r="E98" s="87" t="s">
        <v>116</v>
      </c>
      <c r="F98" s="42" t="s">
        <v>71</v>
      </c>
      <c r="G98" s="43">
        <v>158.1</v>
      </c>
      <c r="H98" s="42"/>
      <c r="I98" s="44" t="s">
        <v>45</v>
      </c>
      <c r="J98" s="45">
        <v>0</v>
      </c>
      <c r="K98" s="46">
        <v>0</v>
      </c>
    </row>
    <row r="99" spans="1:11" x14ac:dyDescent="0.3">
      <c r="A99" s="47"/>
      <c r="B99" s="48"/>
      <c r="C99" s="48"/>
      <c r="D99" s="48"/>
      <c r="E99" s="88" t="s">
        <v>117</v>
      </c>
      <c r="F99" s="49"/>
      <c r="G99" s="49"/>
      <c r="H99" s="49"/>
      <c r="I99" s="49"/>
      <c r="J99" s="49"/>
      <c r="K99" s="50"/>
    </row>
    <row r="100" spans="1:11" x14ac:dyDescent="0.3">
      <c r="A100" s="47"/>
      <c r="B100" s="48"/>
      <c r="C100" s="48"/>
      <c r="D100" s="48"/>
      <c r="E100" s="89" t="s">
        <v>110</v>
      </c>
      <c r="F100" s="49"/>
      <c r="G100" s="49"/>
      <c r="H100" s="49"/>
      <c r="I100" s="49"/>
      <c r="J100" s="49"/>
      <c r="K100" s="50"/>
    </row>
    <row r="101" spans="1:11" ht="21" thickBot="1" x14ac:dyDescent="0.35">
      <c r="A101" s="75"/>
      <c r="B101" s="76"/>
      <c r="C101" s="76"/>
      <c r="D101" s="76"/>
      <c r="E101" s="90" t="s">
        <v>42</v>
      </c>
      <c r="F101" s="77"/>
      <c r="G101" s="77"/>
      <c r="H101" s="77"/>
      <c r="I101" s="77"/>
      <c r="J101" s="77"/>
      <c r="K101" s="78"/>
    </row>
    <row r="102" spans="1:11" ht="15" thickBot="1" x14ac:dyDescent="0.35">
      <c r="A102" s="73">
        <v>22</v>
      </c>
      <c r="B102" s="41" t="s">
        <v>118</v>
      </c>
      <c r="C102" s="42">
        <v>1</v>
      </c>
      <c r="D102" s="42" t="s">
        <v>38</v>
      </c>
      <c r="E102" s="87" t="s">
        <v>119</v>
      </c>
      <c r="F102" s="42" t="s">
        <v>71</v>
      </c>
      <c r="G102" s="43">
        <v>44.56</v>
      </c>
      <c r="H102" s="42"/>
      <c r="I102" s="44" t="s">
        <v>45</v>
      </c>
      <c r="J102" s="45">
        <v>0</v>
      </c>
      <c r="K102" s="46">
        <v>0</v>
      </c>
    </row>
    <row r="103" spans="1:11" x14ac:dyDescent="0.3">
      <c r="A103" s="47"/>
      <c r="B103" s="48"/>
      <c r="C103" s="48"/>
      <c r="D103" s="48"/>
      <c r="E103" s="88" t="s">
        <v>120</v>
      </c>
      <c r="F103" s="49"/>
      <c r="G103" s="49"/>
      <c r="H103" s="49"/>
      <c r="I103" s="49"/>
      <c r="J103" s="49"/>
      <c r="K103" s="50"/>
    </row>
    <row r="104" spans="1:11" x14ac:dyDescent="0.3">
      <c r="A104" s="47"/>
      <c r="B104" s="48"/>
      <c r="C104" s="48"/>
      <c r="D104" s="48"/>
      <c r="E104" s="89" t="s">
        <v>121</v>
      </c>
      <c r="F104" s="49"/>
      <c r="G104" s="49"/>
      <c r="H104" s="49"/>
      <c r="I104" s="49"/>
      <c r="J104" s="49"/>
      <c r="K104" s="50"/>
    </row>
    <row r="105" spans="1:11" ht="21" thickBot="1" x14ac:dyDescent="0.35">
      <c r="A105" s="75"/>
      <c r="B105" s="76"/>
      <c r="C105" s="76"/>
      <c r="D105" s="76"/>
      <c r="E105" s="90" t="s">
        <v>42</v>
      </c>
      <c r="F105" s="77"/>
      <c r="G105" s="77"/>
      <c r="H105" s="77"/>
      <c r="I105" s="77"/>
      <c r="J105" s="77"/>
      <c r="K105" s="78"/>
    </row>
    <row r="106" spans="1:11" ht="15" thickBot="1" x14ac:dyDescent="0.35">
      <c r="A106" s="73">
        <v>23</v>
      </c>
      <c r="B106" s="58" t="s">
        <v>122</v>
      </c>
      <c r="C106" s="60">
        <v>1</v>
      </c>
      <c r="D106" s="60" t="s">
        <v>38</v>
      </c>
      <c r="E106" s="91" t="s">
        <v>123</v>
      </c>
      <c r="F106" s="60" t="s">
        <v>71</v>
      </c>
      <c r="G106" s="61">
        <v>1.29</v>
      </c>
      <c r="H106" s="60"/>
      <c r="I106" s="62"/>
      <c r="J106" s="63">
        <v>0</v>
      </c>
      <c r="K106" s="46">
        <v>0</v>
      </c>
    </row>
    <row r="107" spans="1:11" x14ac:dyDescent="0.3">
      <c r="A107" s="47"/>
      <c r="B107" s="66"/>
      <c r="C107" s="66"/>
      <c r="D107" s="66"/>
      <c r="E107" s="92" t="s">
        <v>124</v>
      </c>
      <c r="F107" s="67"/>
      <c r="G107" s="67"/>
      <c r="H107" s="67"/>
      <c r="I107" s="67"/>
      <c r="J107" s="67"/>
      <c r="K107" s="50"/>
    </row>
    <row r="108" spans="1:11" x14ac:dyDescent="0.3">
      <c r="A108" s="47"/>
      <c r="B108" s="66"/>
      <c r="C108" s="66"/>
      <c r="D108" s="66"/>
      <c r="E108" s="93" t="s">
        <v>125</v>
      </c>
      <c r="F108" s="67"/>
      <c r="G108" s="67"/>
      <c r="H108" s="67"/>
      <c r="I108" s="67"/>
      <c r="J108" s="67"/>
      <c r="K108" s="50"/>
    </row>
    <row r="109" spans="1:11" ht="21" thickBot="1" x14ac:dyDescent="0.35">
      <c r="A109" s="75"/>
      <c r="B109" s="66"/>
      <c r="C109" s="66"/>
      <c r="D109" s="66"/>
      <c r="E109" s="94" t="s">
        <v>42</v>
      </c>
      <c r="F109" s="67"/>
      <c r="G109" s="67"/>
      <c r="H109" s="67"/>
      <c r="I109" s="67"/>
      <c r="J109" s="67"/>
      <c r="K109" s="78"/>
    </row>
    <row r="110" spans="1:11" ht="15" thickBot="1" x14ac:dyDescent="0.35">
      <c r="A110" s="73">
        <v>24</v>
      </c>
      <c r="B110" s="41" t="s">
        <v>126</v>
      </c>
      <c r="C110" s="74">
        <v>1</v>
      </c>
      <c r="D110" s="42" t="s">
        <v>38</v>
      </c>
      <c r="E110" s="87" t="s">
        <v>127</v>
      </c>
      <c r="F110" s="42" t="s">
        <v>128</v>
      </c>
      <c r="G110" s="43">
        <v>40.42</v>
      </c>
      <c r="H110" s="42"/>
      <c r="I110" s="44" t="s">
        <v>45</v>
      </c>
      <c r="J110" s="45">
        <v>0</v>
      </c>
      <c r="K110" s="46">
        <v>0</v>
      </c>
    </row>
    <row r="111" spans="1:11" x14ac:dyDescent="0.3">
      <c r="A111" s="47"/>
      <c r="B111" s="48"/>
      <c r="C111" s="48"/>
      <c r="D111" s="48"/>
      <c r="E111" s="88" t="s">
        <v>129</v>
      </c>
      <c r="F111" s="49"/>
      <c r="G111" s="49"/>
      <c r="H111" s="49"/>
      <c r="I111" s="49"/>
      <c r="J111" s="49"/>
      <c r="K111" s="50"/>
    </row>
    <row r="112" spans="1:11" x14ac:dyDescent="0.3">
      <c r="A112" s="47"/>
      <c r="B112" s="48"/>
      <c r="C112" s="48"/>
      <c r="D112" s="48"/>
      <c r="E112" s="89" t="s">
        <v>130</v>
      </c>
      <c r="F112" s="49"/>
      <c r="G112" s="49"/>
      <c r="H112" s="49"/>
      <c r="I112" s="49"/>
      <c r="J112" s="49"/>
      <c r="K112" s="50"/>
    </row>
    <row r="113" spans="1:11" ht="21" thickBot="1" x14ac:dyDescent="0.35">
      <c r="A113" s="75"/>
      <c r="B113" s="76"/>
      <c r="C113" s="76"/>
      <c r="D113" s="76"/>
      <c r="E113" s="90" t="s">
        <v>42</v>
      </c>
      <c r="F113" s="77"/>
      <c r="G113" s="77"/>
      <c r="H113" s="77"/>
      <c r="I113" s="77"/>
      <c r="J113" s="77"/>
      <c r="K113" s="78"/>
    </row>
    <row r="114" spans="1:11" ht="15" thickBot="1" x14ac:dyDescent="0.35">
      <c r="A114" s="79" t="s">
        <v>51</v>
      </c>
      <c r="B114" s="80" t="s">
        <v>52</v>
      </c>
      <c r="C114" s="81"/>
      <c r="D114" s="81"/>
      <c r="E114" s="82" t="s">
        <v>85</v>
      </c>
      <c r="F114" s="80"/>
      <c r="G114" s="80"/>
      <c r="H114" s="80"/>
      <c r="I114" s="80"/>
      <c r="J114" s="80"/>
      <c r="K114" s="83">
        <v>0</v>
      </c>
    </row>
    <row r="115" spans="1:11" ht="15" thickBot="1" x14ac:dyDescent="0.35">
      <c r="A115" s="35" t="s">
        <v>35</v>
      </c>
      <c r="B115" s="36">
        <v>9</v>
      </c>
      <c r="C115" s="37"/>
      <c r="D115" s="37"/>
      <c r="E115" s="38" t="s">
        <v>131</v>
      </c>
      <c r="F115" s="36"/>
      <c r="G115" s="36"/>
      <c r="H115" s="36"/>
      <c r="I115" s="36"/>
      <c r="J115" s="36"/>
      <c r="K115" s="39"/>
    </row>
    <row r="116" spans="1:11" ht="15" thickBot="1" x14ac:dyDescent="0.35">
      <c r="A116" s="73">
        <v>25</v>
      </c>
      <c r="B116" s="41" t="s">
        <v>132</v>
      </c>
      <c r="C116" s="74">
        <v>1</v>
      </c>
      <c r="D116" s="42" t="s">
        <v>38</v>
      </c>
      <c r="E116" s="87" t="s">
        <v>133</v>
      </c>
      <c r="F116" s="42" t="s">
        <v>71</v>
      </c>
      <c r="G116" s="43">
        <v>25.15</v>
      </c>
      <c r="H116" s="42"/>
      <c r="I116" s="44" t="s">
        <v>45</v>
      </c>
      <c r="J116" s="45">
        <v>0</v>
      </c>
      <c r="K116" s="46">
        <v>0</v>
      </c>
    </row>
    <row r="117" spans="1:11" x14ac:dyDescent="0.3">
      <c r="A117" s="47"/>
      <c r="B117" s="48"/>
      <c r="C117" s="48"/>
      <c r="D117" s="48"/>
      <c r="E117" s="88" t="s">
        <v>134</v>
      </c>
      <c r="F117" s="49"/>
      <c r="G117" s="49"/>
      <c r="H117" s="49"/>
      <c r="I117" s="49"/>
      <c r="J117" s="49"/>
      <c r="K117" s="50"/>
    </row>
    <row r="118" spans="1:11" x14ac:dyDescent="0.3">
      <c r="A118" s="47"/>
      <c r="B118" s="48"/>
      <c r="C118" s="48"/>
      <c r="D118" s="48"/>
      <c r="E118" s="89" t="s">
        <v>135</v>
      </c>
      <c r="F118" s="49"/>
      <c r="G118" s="49"/>
      <c r="H118" s="49"/>
      <c r="I118" s="49"/>
      <c r="J118" s="49"/>
      <c r="K118" s="50"/>
    </row>
    <row r="119" spans="1:11" ht="21" thickBot="1" x14ac:dyDescent="0.35">
      <c r="A119" s="75"/>
      <c r="B119" s="76"/>
      <c r="C119" s="76"/>
      <c r="D119" s="76"/>
      <c r="E119" s="90" t="s">
        <v>42</v>
      </c>
      <c r="F119" s="77"/>
      <c r="G119" s="77"/>
      <c r="H119" s="77"/>
      <c r="I119" s="77"/>
      <c r="J119" s="77"/>
      <c r="K119" s="78"/>
    </row>
    <row r="120" spans="1:11" ht="15" thickBot="1" x14ac:dyDescent="0.35">
      <c r="A120" s="73">
        <v>26</v>
      </c>
      <c r="B120" s="41" t="s">
        <v>136</v>
      </c>
      <c r="C120" s="74">
        <v>1</v>
      </c>
      <c r="D120" s="42" t="s">
        <v>38</v>
      </c>
      <c r="E120" s="87" t="s">
        <v>137</v>
      </c>
      <c r="F120" s="42" t="s">
        <v>128</v>
      </c>
      <c r="G120" s="43">
        <v>38.21</v>
      </c>
      <c r="H120" s="42"/>
      <c r="I120" s="44" t="s">
        <v>45</v>
      </c>
      <c r="J120" s="45">
        <v>0</v>
      </c>
      <c r="K120" s="46">
        <v>0</v>
      </c>
    </row>
    <row r="121" spans="1:11" x14ac:dyDescent="0.3">
      <c r="A121" s="47"/>
      <c r="B121" s="48"/>
      <c r="C121" s="48"/>
      <c r="D121" s="48"/>
      <c r="E121" s="88" t="s">
        <v>138</v>
      </c>
      <c r="F121" s="49"/>
      <c r="G121" s="49"/>
      <c r="H121" s="49"/>
      <c r="I121" s="49"/>
      <c r="J121" s="49"/>
      <c r="K121" s="50"/>
    </row>
    <row r="122" spans="1:11" x14ac:dyDescent="0.3">
      <c r="A122" s="47"/>
      <c r="B122" s="48"/>
      <c r="C122" s="48"/>
      <c r="D122" s="48"/>
      <c r="E122" s="89" t="s">
        <v>139</v>
      </c>
      <c r="F122" s="49"/>
      <c r="G122" s="49"/>
      <c r="H122" s="49"/>
      <c r="I122" s="49"/>
      <c r="J122" s="49"/>
      <c r="K122" s="50"/>
    </row>
    <row r="123" spans="1:11" ht="21" thickBot="1" x14ac:dyDescent="0.35">
      <c r="A123" s="75"/>
      <c r="B123" s="76"/>
      <c r="C123" s="76"/>
      <c r="D123" s="76"/>
      <c r="E123" s="90" t="s">
        <v>42</v>
      </c>
      <c r="F123" s="77"/>
      <c r="G123" s="77"/>
      <c r="H123" s="77"/>
      <c r="I123" s="77"/>
      <c r="J123" s="77"/>
      <c r="K123" s="78"/>
    </row>
    <row r="124" spans="1:11" ht="15" thickBot="1" x14ac:dyDescent="0.35">
      <c r="A124" s="73">
        <v>27</v>
      </c>
      <c r="B124" s="41" t="s">
        <v>140</v>
      </c>
      <c r="C124" s="42">
        <v>1</v>
      </c>
      <c r="D124" s="42" t="s">
        <v>38</v>
      </c>
      <c r="E124" s="87" t="s">
        <v>141</v>
      </c>
      <c r="F124" s="42" t="s">
        <v>128</v>
      </c>
      <c r="G124" s="43">
        <v>35.92</v>
      </c>
      <c r="H124" s="42"/>
      <c r="I124" s="44"/>
      <c r="J124" s="45">
        <v>0</v>
      </c>
      <c r="K124" s="46">
        <v>0</v>
      </c>
    </row>
    <row r="125" spans="1:11" x14ac:dyDescent="0.3">
      <c r="A125" s="47"/>
      <c r="B125" s="48"/>
      <c r="C125" s="48"/>
      <c r="D125" s="48"/>
      <c r="E125" s="88" t="s">
        <v>142</v>
      </c>
      <c r="F125" s="49"/>
      <c r="G125" s="49"/>
      <c r="H125" s="49"/>
      <c r="I125" s="49"/>
      <c r="J125" s="49"/>
      <c r="K125" s="50"/>
    </row>
    <row r="126" spans="1:11" x14ac:dyDescent="0.3">
      <c r="A126" s="47"/>
      <c r="B126" s="48"/>
      <c r="C126" s="48"/>
      <c r="D126" s="48"/>
      <c r="E126" s="89" t="s">
        <v>143</v>
      </c>
      <c r="F126" s="49"/>
      <c r="G126" s="49"/>
      <c r="H126" s="49"/>
      <c r="I126" s="49"/>
      <c r="J126" s="49"/>
      <c r="K126" s="50"/>
    </row>
    <row r="127" spans="1:11" ht="21" thickBot="1" x14ac:dyDescent="0.35">
      <c r="A127" s="75"/>
      <c r="B127" s="76"/>
      <c r="C127" s="76"/>
      <c r="D127" s="76"/>
      <c r="E127" s="90" t="s">
        <v>42</v>
      </c>
      <c r="F127" s="77"/>
      <c r="G127" s="77"/>
      <c r="H127" s="77"/>
      <c r="I127" s="77"/>
      <c r="J127" s="77"/>
      <c r="K127" s="78"/>
    </row>
    <row r="128" spans="1:11" ht="15" thickBot="1" x14ac:dyDescent="0.35">
      <c r="A128" s="73">
        <v>28</v>
      </c>
      <c r="B128" s="41" t="s">
        <v>144</v>
      </c>
      <c r="C128" s="74">
        <v>1</v>
      </c>
      <c r="D128" s="42" t="s">
        <v>38</v>
      </c>
      <c r="E128" s="87" t="s">
        <v>145</v>
      </c>
      <c r="F128" s="42" t="s">
        <v>71</v>
      </c>
      <c r="G128" s="43">
        <v>91.64</v>
      </c>
      <c r="H128" s="42"/>
      <c r="I128" s="44" t="s">
        <v>45</v>
      </c>
      <c r="J128" s="45">
        <v>0</v>
      </c>
      <c r="K128" s="46">
        <v>0</v>
      </c>
    </row>
    <row r="129" spans="1:11" x14ac:dyDescent="0.3">
      <c r="A129" s="47"/>
      <c r="B129" s="48"/>
      <c r="C129" s="48"/>
      <c r="D129" s="48"/>
      <c r="E129" s="88" t="s">
        <v>146</v>
      </c>
      <c r="F129" s="49"/>
      <c r="G129" s="49"/>
      <c r="H129" s="49"/>
      <c r="I129" s="49"/>
      <c r="J129" s="49"/>
      <c r="K129" s="50"/>
    </row>
    <row r="130" spans="1:11" x14ac:dyDescent="0.3">
      <c r="A130" s="47"/>
      <c r="B130" s="48"/>
      <c r="C130" s="48"/>
      <c r="D130" s="48"/>
      <c r="E130" s="89" t="s">
        <v>147</v>
      </c>
      <c r="F130" s="49"/>
      <c r="G130" s="49"/>
      <c r="H130" s="49"/>
      <c r="I130" s="49"/>
      <c r="J130" s="49"/>
      <c r="K130" s="50"/>
    </row>
    <row r="131" spans="1:11" ht="21" thickBot="1" x14ac:dyDescent="0.35">
      <c r="A131" s="75"/>
      <c r="B131" s="76"/>
      <c r="C131" s="76"/>
      <c r="D131" s="76"/>
      <c r="E131" s="90" t="s">
        <v>42</v>
      </c>
      <c r="F131" s="77"/>
      <c r="G131" s="77"/>
      <c r="H131" s="77"/>
      <c r="I131" s="77"/>
      <c r="J131" s="77"/>
      <c r="K131" s="78"/>
    </row>
    <row r="132" spans="1:11" ht="15" thickBot="1" x14ac:dyDescent="0.35">
      <c r="A132" s="79" t="s">
        <v>51</v>
      </c>
      <c r="B132" s="80" t="s">
        <v>52</v>
      </c>
      <c r="C132" s="81"/>
      <c r="D132" s="81"/>
      <c r="E132" s="82" t="s">
        <v>131</v>
      </c>
      <c r="F132" s="80"/>
      <c r="G132" s="80"/>
      <c r="H132" s="80"/>
      <c r="I132" s="80"/>
      <c r="J132" s="80"/>
      <c r="K132" s="83">
        <v>0</v>
      </c>
    </row>
  </sheetData>
  <mergeCells count="29">
    <mergeCell ref="J10:K11"/>
    <mergeCell ref="A9:I9"/>
    <mergeCell ref="A10:A12"/>
    <mergeCell ref="B10:B12"/>
    <mergeCell ref="C10:C12"/>
    <mergeCell ref="D10:D12"/>
    <mergeCell ref="E10:E12"/>
    <mergeCell ref="F10:F12"/>
    <mergeCell ref="G10:G12"/>
    <mergeCell ref="H10:H12"/>
    <mergeCell ref="I10:I12"/>
    <mergeCell ref="A7:C7"/>
    <mergeCell ref="E7:G7"/>
    <mergeCell ref="H7:I7"/>
    <mergeCell ref="A8:C8"/>
    <mergeCell ref="F8:G8"/>
    <mergeCell ref="H8:I8"/>
    <mergeCell ref="A4:C4"/>
    <mergeCell ref="H4:I4"/>
    <mergeCell ref="E5:G5"/>
    <mergeCell ref="H5:I5"/>
    <mergeCell ref="E6:G6"/>
    <mergeCell ref="H6:I6"/>
    <mergeCell ref="A1:B1"/>
    <mergeCell ref="A2:B2"/>
    <mergeCell ref="H2:I2"/>
    <mergeCell ref="J2:K2"/>
    <mergeCell ref="C3:D3"/>
    <mergeCell ref="J3:K3"/>
  </mergeCells>
  <conditionalFormatting sqref="E6">
    <cfRule type="expression" dxfId="331" priority="343">
      <formula>$E$5="Ostatní"</formula>
    </cfRule>
    <cfRule type="expression" dxfId="330" priority="344">
      <formula>$E$6="Ostatní"</formula>
    </cfRule>
  </conditionalFormatting>
  <conditionalFormatting sqref="E8">
    <cfRule type="expression" dxfId="329" priority="342">
      <formula>IF($F$8="Obchodní název firmy/společnosti, v případě fyzické osoby podnikající  IČO","Vybarvit",IF($F$8="","Vybarvit",""))="Vybarvit"</formula>
    </cfRule>
  </conditionalFormatting>
  <conditionalFormatting sqref="F8:G8">
    <cfRule type="expression" dxfId="328" priority="341">
      <formula>IF($G$8="Titul Jméno Příjmení","Vybarvit",IF($G$8="","Vybarvit",""))="Vybarvit"</formula>
    </cfRule>
  </conditionalFormatting>
  <conditionalFormatting sqref="J8">
    <cfRule type="expression" dxfId="327" priority="340">
      <formula>$K$8=""</formula>
    </cfRule>
  </conditionalFormatting>
  <conditionalFormatting sqref="J7">
    <cfRule type="expression" dxfId="326" priority="339">
      <formula>$K$7=""</formula>
    </cfRule>
  </conditionalFormatting>
  <conditionalFormatting sqref="J6">
    <cfRule type="expression" dxfId="325" priority="338">
      <formula>$K$6=""</formula>
    </cfRule>
  </conditionalFormatting>
  <conditionalFormatting sqref="J5">
    <cfRule type="expression" dxfId="324" priority="337">
      <formula>$K$5=""</formula>
    </cfRule>
  </conditionalFormatting>
  <conditionalFormatting sqref="J4">
    <cfRule type="expression" dxfId="323" priority="336">
      <formula>$K$4=""</formula>
    </cfRule>
  </conditionalFormatting>
  <conditionalFormatting sqref="D8">
    <cfRule type="expression" dxfId="322" priority="334">
      <formula>$E$8=""</formula>
    </cfRule>
  </conditionalFormatting>
  <conditionalFormatting sqref="D7">
    <cfRule type="expression" dxfId="321" priority="333">
      <formula>$E$7=""</formula>
    </cfRule>
  </conditionalFormatting>
  <conditionalFormatting sqref="D6">
    <cfRule type="expression" dxfId="320" priority="332">
      <formula>$E$6=""</formula>
    </cfRule>
  </conditionalFormatting>
  <conditionalFormatting sqref="D5">
    <cfRule type="expression" dxfId="319" priority="331">
      <formula>$E$5=""</formula>
    </cfRule>
  </conditionalFormatting>
  <conditionalFormatting sqref="D4">
    <cfRule type="expression" dxfId="318" priority="330">
      <formula>$E$4=""</formula>
    </cfRule>
  </conditionalFormatting>
  <conditionalFormatting sqref="B65 B115 B31 B13 B94:F94 E95 E97 H94:J94">
    <cfRule type="expression" dxfId="317" priority="329">
      <formula>B13=""</formula>
    </cfRule>
  </conditionalFormatting>
  <conditionalFormatting sqref="E65 E115 E31 E13">
    <cfRule type="expression" dxfId="316" priority="328">
      <formula>E13="Název dílu"</formula>
    </cfRule>
  </conditionalFormatting>
  <conditionalFormatting sqref="B48">
    <cfRule type="expression" dxfId="315" priority="327">
      <formula>B48=""</formula>
    </cfRule>
  </conditionalFormatting>
  <conditionalFormatting sqref="H48">
    <cfRule type="expression" dxfId="314" priority="322">
      <formula>H48=""</formula>
    </cfRule>
  </conditionalFormatting>
  <conditionalFormatting sqref="D48">
    <cfRule type="expression" dxfId="313" priority="326">
      <formula>D48=""</formula>
    </cfRule>
  </conditionalFormatting>
  <conditionalFormatting sqref="E51">
    <cfRule type="expression" dxfId="312" priority="325">
      <formula>E51=""</formula>
    </cfRule>
  </conditionalFormatting>
  <conditionalFormatting sqref="F48">
    <cfRule type="expression" dxfId="311" priority="324">
      <formula>F48=""</formula>
    </cfRule>
  </conditionalFormatting>
  <conditionalFormatting sqref="G48">
    <cfRule type="expression" dxfId="310" priority="323">
      <formula>G48=""</formula>
    </cfRule>
  </conditionalFormatting>
  <conditionalFormatting sqref="I48">
    <cfRule type="expression" dxfId="309" priority="321">
      <formula>I48=""</formula>
    </cfRule>
  </conditionalFormatting>
  <conditionalFormatting sqref="J48">
    <cfRule type="expression" dxfId="308" priority="320">
      <formula>J48=""</formula>
    </cfRule>
  </conditionalFormatting>
  <conditionalFormatting sqref="C48">
    <cfRule type="expression" dxfId="307" priority="319">
      <formula>C48=""</formula>
    </cfRule>
  </conditionalFormatting>
  <conditionalFormatting sqref="E93">
    <cfRule type="expression" dxfId="306" priority="311">
      <formula>E93=""</formula>
    </cfRule>
  </conditionalFormatting>
  <conditionalFormatting sqref="H90">
    <cfRule type="expression" dxfId="305" priority="317">
      <formula>H90=""</formula>
    </cfRule>
  </conditionalFormatting>
  <conditionalFormatting sqref="G90">
    <cfRule type="expression" dxfId="304" priority="318">
      <formula>G90=""</formula>
    </cfRule>
  </conditionalFormatting>
  <conditionalFormatting sqref="I90">
    <cfRule type="expression" dxfId="303" priority="316">
      <formula>I90=""</formula>
    </cfRule>
  </conditionalFormatting>
  <conditionalFormatting sqref="E90">
    <cfRule type="expression" dxfId="302" priority="315">
      <formula>E90=""</formula>
    </cfRule>
  </conditionalFormatting>
  <conditionalFormatting sqref="J90">
    <cfRule type="expression" dxfId="301" priority="312">
      <formula>J90=""</formula>
    </cfRule>
  </conditionalFormatting>
  <conditionalFormatting sqref="B90:D90">
    <cfRule type="expression" dxfId="300" priority="314">
      <formula>B90=""</formula>
    </cfRule>
  </conditionalFormatting>
  <conditionalFormatting sqref="F90">
    <cfRule type="expression" dxfId="299" priority="313">
      <formula>F90=""</formula>
    </cfRule>
  </conditionalFormatting>
  <conditionalFormatting sqref="H40">
    <cfRule type="expression" dxfId="298" priority="310">
      <formula>H40=""</formula>
    </cfRule>
  </conditionalFormatting>
  <conditionalFormatting sqref="I40">
    <cfRule type="expression" dxfId="297" priority="309">
      <formula>I40=""</formula>
    </cfRule>
  </conditionalFormatting>
  <conditionalFormatting sqref="F40">
    <cfRule type="expression" dxfId="296" priority="308">
      <formula>F40=""</formula>
    </cfRule>
  </conditionalFormatting>
  <conditionalFormatting sqref="G40">
    <cfRule type="expression" dxfId="295" priority="307">
      <formula>G40=""</formula>
    </cfRule>
  </conditionalFormatting>
  <conditionalFormatting sqref="E42">
    <cfRule type="expression" dxfId="294" priority="306">
      <formula>E42=""</formula>
    </cfRule>
  </conditionalFormatting>
  <conditionalFormatting sqref="E48">
    <cfRule type="expression" dxfId="293" priority="303">
      <formula>E48=""</formula>
    </cfRule>
  </conditionalFormatting>
  <conditionalFormatting sqref="E49">
    <cfRule type="expression" dxfId="292" priority="302">
      <formula>E49=""</formula>
    </cfRule>
  </conditionalFormatting>
  <conditionalFormatting sqref="E43">
    <cfRule type="expression" dxfId="291" priority="305">
      <formula>E43=""</formula>
    </cfRule>
  </conditionalFormatting>
  <conditionalFormatting sqref="J40">
    <cfRule type="expression" dxfId="290" priority="304">
      <formula>J40=""</formula>
    </cfRule>
  </conditionalFormatting>
  <conditionalFormatting sqref="B128">
    <cfRule type="expression" dxfId="289" priority="300">
      <formula>B128=""</formula>
    </cfRule>
  </conditionalFormatting>
  <conditionalFormatting sqref="E128">
    <cfRule type="expression" dxfId="288" priority="299">
      <formula>E128=""</formula>
    </cfRule>
  </conditionalFormatting>
  <conditionalFormatting sqref="E50">
    <cfRule type="expression" dxfId="287" priority="301">
      <formula>E50=""</formula>
    </cfRule>
  </conditionalFormatting>
  <conditionalFormatting sqref="E129">
    <cfRule type="expression" dxfId="286" priority="298">
      <formula>E129=""</formula>
    </cfRule>
  </conditionalFormatting>
  <conditionalFormatting sqref="E130">
    <cfRule type="expression" dxfId="285" priority="297">
      <formula>E130=""</formula>
    </cfRule>
  </conditionalFormatting>
  <conditionalFormatting sqref="F128">
    <cfRule type="expression" dxfId="284" priority="296">
      <formula>F128=""</formula>
    </cfRule>
  </conditionalFormatting>
  <conditionalFormatting sqref="G128">
    <cfRule type="expression" dxfId="283" priority="295">
      <formula>G128=""</formula>
    </cfRule>
  </conditionalFormatting>
  <conditionalFormatting sqref="H128">
    <cfRule type="expression" dxfId="282" priority="294">
      <formula>H128=""</formula>
    </cfRule>
  </conditionalFormatting>
  <conditionalFormatting sqref="I128">
    <cfRule type="expression" dxfId="281" priority="293">
      <formula>I128=""</formula>
    </cfRule>
  </conditionalFormatting>
  <conditionalFormatting sqref="J128">
    <cfRule type="expression" dxfId="280" priority="292">
      <formula>J128=""</formula>
    </cfRule>
  </conditionalFormatting>
  <conditionalFormatting sqref="C128">
    <cfRule type="expression" dxfId="279" priority="291">
      <formula>C128=""</formula>
    </cfRule>
  </conditionalFormatting>
  <conditionalFormatting sqref="D128">
    <cfRule type="expression" dxfId="278" priority="290">
      <formula>D128=""</formula>
    </cfRule>
  </conditionalFormatting>
  <conditionalFormatting sqref="E131">
    <cfRule type="expression" dxfId="277" priority="289">
      <formula>E131=""</formula>
    </cfRule>
  </conditionalFormatting>
  <conditionalFormatting sqref="C40">
    <cfRule type="expression" dxfId="276" priority="285">
      <formula>C40=""</formula>
    </cfRule>
  </conditionalFormatting>
  <conditionalFormatting sqref="E40">
    <cfRule type="expression" dxfId="275" priority="288">
      <formula>E40=""</formula>
    </cfRule>
  </conditionalFormatting>
  <conditionalFormatting sqref="B40">
    <cfRule type="expression" dxfId="274" priority="287">
      <formula>B40=""</formula>
    </cfRule>
  </conditionalFormatting>
  <conditionalFormatting sqref="D40">
    <cfRule type="expression" dxfId="273" priority="286">
      <formula>D40=""</formula>
    </cfRule>
  </conditionalFormatting>
  <conditionalFormatting sqref="E41">
    <cfRule type="expression" dxfId="272" priority="284">
      <formula>E41=""</formula>
    </cfRule>
  </conditionalFormatting>
  <conditionalFormatting sqref="E91">
    <cfRule type="expression" dxfId="271" priority="283">
      <formula>E91=""</formula>
    </cfRule>
  </conditionalFormatting>
  <conditionalFormatting sqref="J36">
    <cfRule type="expression" dxfId="270" priority="277">
      <formula>J36=""</formula>
    </cfRule>
  </conditionalFormatting>
  <conditionalFormatting sqref="C98">
    <cfRule type="expression" dxfId="269" priority="248">
      <formula>C98=""</formula>
    </cfRule>
  </conditionalFormatting>
  <conditionalFormatting sqref="B66">
    <cfRule type="expression" dxfId="268" priority="264">
      <formula>B66=""</formula>
    </cfRule>
  </conditionalFormatting>
  <conditionalFormatting sqref="G36">
    <cfRule type="expression" dxfId="267" priority="282">
      <formula>G36=""</formula>
    </cfRule>
  </conditionalFormatting>
  <conditionalFormatting sqref="H36">
    <cfRule type="expression" dxfId="266" priority="281">
      <formula>H36=""</formula>
    </cfRule>
  </conditionalFormatting>
  <conditionalFormatting sqref="E45">
    <cfRule type="expression" dxfId="265" priority="272">
      <formula>E45=""</formula>
    </cfRule>
  </conditionalFormatting>
  <conditionalFormatting sqref="D98:E98">
    <cfRule type="expression" dxfId="264" priority="247">
      <formula>D98=""</formula>
    </cfRule>
  </conditionalFormatting>
  <conditionalFormatting sqref="I36">
    <cfRule type="expression" dxfId="263" priority="280">
      <formula>I36=""</formula>
    </cfRule>
  </conditionalFormatting>
  <conditionalFormatting sqref="B36:E36">
    <cfRule type="expression" dxfId="262" priority="279">
      <formula>B36=""</formula>
    </cfRule>
  </conditionalFormatting>
  <conditionalFormatting sqref="F36">
    <cfRule type="expression" dxfId="261" priority="276">
      <formula>F36=""</formula>
    </cfRule>
  </conditionalFormatting>
  <conditionalFormatting sqref="H44">
    <cfRule type="expression" dxfId="260" priority="274">
      <formula>H44=""</formula>
    </cfRule>
  </conditionalFormatting>
  <conditionalFormatting sqref="E38:E39">
    <cfRule type="expression" dxfId="259" priority="278">
      <formula>E38=""</formula>
    </cfRule>
  </conditionalFormatting>
  <conditionalFormatting sqref="F44">
    <cfRule type="expression" dxfId="258" priority="270">
      <formula>F44=""</formula>
    </cfRule>
  </conditionalFormatting>
  <conditionalFormatting sqref="I44">
    <cfRule type="expression" dxfId="257" priority="273">
      <formula>I44=""</formula>
    </cfRule>
  </conditionalFormatting>
  <conditionalFormatting sqref="G44">
    <cfRule type="expression" dxfId="256" priority="275">
      <formula>G44=""</formula>
    </cfRule>
  </conditionalFormatting>
  <conditionalFormatting sqref="E66">
    <cfRule type="expression" dxfId="255" priority="263">
      <formula>E66=""</formula>
    </cfRule>
  </conditionalFormatting>
  <conditionalFormatting sqref="E99">
    <cfRule type="expression" dxfId="254" priority="246">
      <formula>E99=""</formula>
    </cfRule>
  </conditionalFormatting>
  <conditionalFormatting sqref="E46">
    <cfRule type="expression" dxfId="253" priority="271">
      <formula>E46=""</formula>
    </cfRule>
  </conditionalFormatting>
  <conditionalFormatting sqref="C44">
    <cfRule type="expression" dxfId="252" priority="269">
      <formula>C44=""</formula>
    </cfRule>
  </conditionalFormatting>
  <conditionalFormatting sqref="E69">
    <cfRule type="expression" dxfId="251" priority="257">
      <formula>E69=""</formula>
    </cfRule>
  </conditionalFormatting>
  <conditionalFormatting sqref="J110">
    <cfRule type="expression" dxfId="250" priority="237">
      <formula>J110=""</formula>
    </cfRule>
  </conditionalFormatting>
  <conditionalFormatting sqref="E67">
    <cfRule type="expression" dxfId="249" priority="262">
      <formula>E67=""</formula>
    </cfRule>
  </conditionalFormatting>
  <conditionalFormatting sqref="G98">
    <cfRule type="expression" dxfId="248" priority="245">
      <formula>G98=""</formula>
    </cfRule>
  </conditionalFormatting>
  <conditionalFormatting sqref="C66">
    <cfRule type="expression" dxfId="247" priority="260">
      <formula>C66=""</formula>
    </cfRule>
  </conditionalFormatting>
  <conditionalFormatting sqref="D44">
    <cfRule type="expression" dxfId="246" priority="268">
      <formula>D44=""</formula>
    </cfRule>
  </conditionalFormatting>
  <conditionalFormatting sqref="E47">
    <cfRule type="expression" dxfId="245" priority="267">
      <formula>E47=""</formula>
    </cfRule>
  </conditionalFormatting>
  <conditionalFormatting sqref="J66">
    <cfRule type="expression" dxfId="244" priority="255">
      <formula>J66=""</formula>
    </cfRule>
  </conditionalFormatting>
  <conditionalFormatting sqref="G66">
    <cfRule type="expression" dxfId="243" priority="261">
      <formula>G66=""</formula>
    </cfRule>
  </conditionalFormatting>
  <conditionalFormatting sqref="H98">
    <cfRule type="expression" dxfId="242" priority="253">
      <formula>H98=""</formula>
    </cfRule>
  </conditionalFormatting>
  <conditionalFormatting sqref="B110">
    <cfRule type="expression" dxfId="241" priority="244">
      <formula>B110=""</formula>
    </cfRule>
  </conditionalFormatting>
  <conditionalFormatting sqref="F66">
    <cfRule type="expression" dxfId="240" priority="256">
      <formula>F66=""</formula>
    </cfRule>
  </conditionalFormatting>
  <conditionalFormatting sqref="D66">
    <cfRule type="expression" dxfId="239" priority="259">
      <formula>D66=""</formula>
    </cfRule>
  </conditionalFormatting>
  <conditionalFormatting sqref="E68">
    <cfRule type="expression" dxfId="238" priority="258">
      <formula>E68=""</formula>
    </cfRule>
  </conditionalFormatting>
  <conditionalFormatting sqref="I98">
    <cfRule type="expression" dxfId="237" priority="252">
      <formula>I98=""</formula>
    </cfRule>
  </conditionalFormatting>
  <conditionalFormatting sqref="J98">
    <cfRule type="expression" dxfId="236" priority="251">
      <formula>J98=""</formula>
    </cfRule>
  </conditionalFormatting>
  <conditionalFormatting sqref="H66">
    <cfRule type="expression" dxfId="235" priority="266">
      <formula>H66=""</formula>
    </cfRule>
  </conditionalFormatting>
  <conditionalFormatting sqref="I66">
    <cfRule type="expression" dxfId="234" priority="265">
      <formula>I66=""</formula>
    </cfRule>
  </conditionalFormatting>
  <conditionalFormatting sqref="E72">
    <cfRule type="expression" dxfId="233" priority="209">
      <formula>E72=""</formula>
    </cfRule>
  </conditionalFormatting>
  <conditionalFormatting sqref="E111">
    <cfRule type="expression" dxfId="232" priority="242">
      <formula>E111=""</formula>
    </cfRule>
  </conditionalFormatting>
  <conditionalFormatting sqref="B98">
    <cfRule type="expression" dxfId="231" priority="254">
      <formula>B98=""</formula>
    </cfRule>
  </conditionalFormatting>
  <conditionalFormatting sqref="B78:F78 E81">
    <cfRule type="expression" dxfId="230" priority="212">
      <formula>B78=""</formula>
    </cfRule>
  </conditionalFormatting>
  <conditionalFormatting sqref="E110">
    <cfRule type="expression" dxfId="229" priority="243">
      <formula>E110=""</formula>
    </cfRule>
  </conditionalFormatting>
  <conditionalFormatting sqref="E101">
    <cfRule type="expression" dxfId="228" priority="250">
      <formula>E101=""</formula>
    </cfRule>
  </conditionalFormatting>
  <conditionalFormatting sqref="F98">
    <cfRule type="expression" dxfId="227" priority="249">
      <formula>F98=""</formula>
    </cfRule>
  </conditionalFormatting>
  <conditionalFormatting sqref="G110">
    <cfRule type="expression" dxfId="226" priority="240">
      <formula>G110=""</formula>
    </cfRule>
  </conditionalFormatting>
  <conditionalFormatting sqref="H110">
    <cfRule type="expression" dxfId="225" priority="239">
      <formula>H110=""</formula>
    </cfRule>
  </conditionalFormatting>
  <conditionalFormatting sqref="I110">
    <cfRule type="expression" dxfId="224" priority="238">
      <formula>I110=""</formula>
    </cfRule>
  </conditionalFormatting>
  <conditionalFormatting sqref="C110">
    <cfRule type="expression" dxfId="223" priority="236">
      <formula>C110=""</formula>
    </cfRule>
  </conditionalFormatting>
  <conditionalFormatting sqref="J78">
    <cfRule type="expression" dxfId="222" priority="210">
      <formula>J78=""</formula>
    </cfRule>
  </conditionalFormatting>
  <conditionalFormatting sqref="E79">
    <cfRule type="expression" dxfId="221" priority="211">
      <formula>E79=""</formula>
    </cfRule>
  </conditionalFormatting>
  <conditionalFormatting sqref="C86">
    <cfRule type="expression" dxfId="220" priority="230">
      <formula>C86=""</formula>
    </cfRule>
  </conditionalFormatting>
  <conditionalFormatting sqref="J86">
    <cfRule type="expression" dxfId="219" priority="226">
      <formula>J86=""</formula>
    </cfRule>
  </conditionalFormatting>
  <conditionalFormatting sqref="F110">
    <cfRule type="expression" dxfId="218" priority="241">
      <formula>F110=""</formula>
    </cfRule>
  </conditionalFormatting>
  <conditionalFormatting sqref="C70">
    <cfRule type="expression" dxfId="217" priority="218">
      <formula>C70=""</formula>
    </cfRule>
  </conditionalFormatting>
  <conditionalFormatting sqref="H78">
    <cfRule type="expression" dxfId="216" priority="214">
      <formula>H78=""</formula>
    </cfRule>
  </conditionalFormatting>
  <conditionalFormatting sqref="I78">
    <cfRule type="expression" dxfId="215" priority="213">
      <formula>I78=""</formula>
    </cfRule>
  </conditionalFormatting>
  <conditionalFormatting sqref="E71">
    <cfRule type="expression" dxfId="214" priority="223">
      <formula>E71=""</formula>
    </cfRule>
  </conditionalFormatting>
  <conditionalFormatting sqref="J70">
    <cfRule type="expression" dxfId="213" priority="219">
      <formula>J70=""</formula>
    </cfRule>
  </conditionalFormatting>
  <conditionalFormatting sqref="B86">
    <cfRule type="expression" dxfId="212" priority="233">
      <formula>B86=""</formula>
    </cfRule>
  </conditionalFormatting>
  <conditionalFormatting sqref="E86">
    <cfRule type="expression" dxfId="211" priority="232">
      <formula>E86=""</formula>
    </cfRule>
  </conditionalFormatting>
  <conditionalFormatting sqref="F86">
    <cfRule type="expression" dxfId="210" priority="231">
      <formula>F86=""</formula>
    </cfRule>
  </conditionalFormatting>
  <conditionalFormatting sqref="D86">
    <cfRule type="expression" dxfId="209" priority="229">
      <formula>D86=""</formula>
    </cfRule>
  </conditionalFormatting>
  <conditionalFormatting sqref="H70">
    <cfRule type="expression" dxfId="208" priority="221">
      <formula>H70=""</formula>
    </cfRule>
  </conditionalFormatting>
  <conditionalFormatting sqref="H86">
    <cfRule type="expression" dxfId="207" priority="235">
      <formula>H86=""</formula>
    </cfRule>
  </conditionalFormatting>
  <conditionalFormatting sqref="I86">
    <cfRule type="expression" dxfId="206" priority="234">
      <formula>I86=""</formula>
    </cfRule>
  </conditionalFormatting>
  <conditionalFormatting sqref="G70">
    <cfRule type="expression" dxfId="205" priority="222">
      <formula>G70=""</formula>
    </cfRule>
  </conditionalFormatting>
  <conditionalFormatting sqref="G86">
    <cfRule type="expression" dxfId="204" priority="206">
      <formula>G86=""</formula>
    </cfRule>
  </conditionalFormatting>
  <conditionalFormatting sqref="I70">
    <cfRule type="expression" dxfId="203" priority="220">
      <formula>I70=""</formula>
    </cfRule>
  </conditionalFormatting>
  <conditionalFormatting sqref="E89">
    <cfRule type="expression" dxfId="202" priority="228">
      <formula>E89=""</formula>
    </cfRule>
  </conditionalFormatting>
  <conditionalFormatting sqref="B70">
    <cfRule type="expression" dxfId="201" priority="225">
      <formula>B70=""</formula>
    </cfRule>
  </conditionalFormatting>
  <conditionalFormatting sqref="E87">
    <cfRule type="expression" dxfId="200" priority="227">
      <formula>E87=""</formula>
    </cfRule>
  </conditionalFormatting>
  <conditionalFormatting sqref="F70">
    <cfRule type="expression" dxfId="199" priority="215">
      <formula>F70=""</formula>
    </cfRule>
  </conditionalFormatting>
  <conditionalFormatting sqref="E70">
    <cfRule type="expression" dxfId="198" priority="224">
      <formula>E70=""</formula>
    </cfRule>
  </conditionalFormatting>
  <conditionalFormatting sqref="D70">
    <cfRule type="expression" dxfId="197" priority="217">
      <formula>D70=""</formula>
    </cfRule>
  </conditionalFormatting>
  <conditionalFormatting sqref="E73">
    <cfRule type="expression" dxfId="196" priority="216">
      <formula>E73=""</formula>
    </cfRule>
  </conditionalFormatting>
  <conditionalFormatting sqref="E80">
    <cfRule type="expression" dxfId="195" priority="208">
      <formula>E80=""</formula>
    </cfRule>
  </conditionalFormatting>
  <conditionalFormatting sqref="G78">
    <cfRule type="expression" dxfId="194" priority="207">
      <formula>G78=""</formula>
    </cfRule>
  </conditionalFormatting>
  <conditionalFormatting sqref="D110">
    <cfRule type="expression" dxfId="193" priority="205">
      <formula>D110=""</formula>
    </cfRule>
  </conditionalFormatting>
  <conditionalFormatting sqref="E113">
    <cfRule type="expression" dxfId="192" priority="204">
      <formula>E113=""</formula>
    </cfRule>
  </conditionalFormatting>
  <conditionalFormatting sqref="E112">
    <cfRule type="expression" dxfId="191" priority="203">
      <formula>E112=""</formula>
    </cfRule>
  </conditionalFormatting>
  <conditionalFormatting sqref="B32">
    <cfRule type="expression" dxfId="190" priority="199">
      <formula>B32=""</formula>
    </cfRule>
  </conditionalFormatting>
  <conditionalFormatting sqref="G32">
    <cfRule type="expression" dxfId="189" priority="197">
      <formula>G32=""</formula>
    </cfRule>
  </conditionalFormatting>
  <conditionalFormatting sqref="G94">
    <cfRule type="expression" dxfId="188" priority="200">
      <formula>G94=""</formula>
    </cfRule>
  </conditionalFormatting>
  <conditionalFormatting sqref="E32">
    <cfRule type="expression" dxfId="187" priority="198">
      <formula>E32=""</formula>
    </cfRule>
  </conditionalFormatting>
  <conditionalFormatting sqref="H32">
    <cfRule type="expression" dxfId="186" priority="196">
      <formula>H32=""</formula>
    </cfRule>
  </conditionalFormatting>
  <conditionalFormatting sqref="E96">
    <cfRule type="expression" dxfId="185" priority="201">
      <formula>E96=""</formula>
    </cfRule>
  </conditionalFormatting>
  <conditionalFormatting sqref="I32">
    <cfRule type="expression" dxfId="184" priority="195">
      <formula>I32=""</formula>
    </cfRule>
  </conditionalFormatting>
  <conditionalFormatting sqref="J32">
    <cfRule type="expression" dxfId="183" priority="194">
      <formula>J32=""</formula>
    </cfRule>
  </conditionalFormatting>
  <conditionalFormatting sqref="C32">
    <cfRule type="expression" dxfId="182" priority="193">
      <formula>C32=""</formula>
    </cfRule>
  </conditionalFormatting>
  <conditionalFormatting sqref="D32">
    <cfRule type="expression" dxfId="181" priority="192">
      <formula>D32=""</formula>
    </cfRule>
  </conditionalFormatting>
  <conditionalFormatting sqref="F32">
    <cfRule type="expression" dxfId="180" priority="191">
      <formula>F32=""</formula>
    </cfRule>
  </conditionalFormatting>
  <conditionalFormatting sqref="E100">
    <cfRule type="expression" dxfId="179" priority="202">
      <formula>E100=""</formula>
    </cfRule>
  </conditionalFormatting>
  <conditionalFormatting sqref="E34">
    <cfRule type="expression" dxfId="178" priority="188">
      <formula>E34=""</formula>
    </cfRule>
  </conditionalFormatting>
  <conditionalFormatting sqref="E35">
    <cfRule type="expression" dxfId="177" priority="190">
      <formula>E35=""</formula>
    </cfRule>
  </conditionalFormatting>
  <conditionalFormatting sqref="E33">
    <cfRule type="expression" dxfId="176" priority="189">
      <formula>E33=""</formula>
    </cfRule>
  </conditionalFormatting>
  <conditionalFormatting sqref="E14 E17">
    <cfRule type="expression" dxfId="175" priority="186">
      <formula>E14=""</formula>
    </cfRule>
  </conditionalFormatting>
  <conditionalFormatting sqref="E15">
    <cfRule type="expression" dxfId="174" priority="183">
      <formula>E15=""</formula>
    </cfRule>
  </conditionalFormatting>
  <conditionalFormatting sqref="E16">
    <cfRule type="expression" dxfId="173" priority="184">
      <formula>E16=""</formula>
    </cfRule>
  </conditionalFormatting>
  <conditionalFormatting sqref="F22">
    <cfRule type="expression" dxfId="172" priority="181">
      <formula>F22=""</formula>
    </cfRule>
  </conditionalFormatting>
  <conditionalFormatting sqref="F14 B14:D14 H14:J14">
    <cfRule type="expression" dxfId="171" priority="187">
      <formula>B14=""</formula>
    </cfRule>
  </conditionalFormatting>
  <conditionalFormatting sqref="B22">
    <cfRule type="expression" dxfId="170" priority="182">
      <formula>B22=""</formula>
    </cfRule>
  </conditionalFormatting>
  <conditionalFormatting sqref="G22">
    <cfRule type="expression" dxfId="169" priority="180">
      <formula>G22=""</formula>
    </cfRule>
  </conditionalFormatting>
  <conditionalFormatting sqref="H22">
    <cfRule type="expression" dxfId="168" priority="179">
      <formula>H22=""</formula>
    </cfRule>
  </conditionalFormatting>
  <conditionalFormatting sqref="I22">
    <cfRule type="expression" dxfId="167" priority="178">
      <formula>I22=""</formula>
    </cfRule>
  </conditionalFormatting>
  <conditionalFormatting sqref="G14">
    <cfRule type="expression" dxfId="166" priority="185">
      <formula>G14=""</formula>
    </cfRule>
  </conditionalFormatting>
  <conditionalFormatting sqref="D26">
    <cfRule type="expression" dxfId="165" priority="163">
      <formula>D26=""</formula>
    </cfRule>
  </conditionalFormatting>
  <conditionalFormatting sqref="J22">
    <cfRule type="expression" dxfId="164" priority="177">
      <formula>J22=""</formula>
    </cfRule>
  </conditionalFormatting>
  <conditionalFormatting sqref="C22">
    <cfRule type="expression" dxfId="163" priority="176">
      <formula>C22=""</formula>
    </cfRule>
  </conditionalFormatting>
  <conditionalFormatting sqref="D22">
    <cfRule type="expression" dxfId="162" priority="175">
      <formula>D22=""</formula>
    </cfRule>
  </conditionalFormatting>
  <conditionalFormatting sqref="E22">
    <cfRule type="expression" dxfId="161" priority="174">
      <formula>E22=""</formula>
    </cfRule>
  </conditionalFormatting>
  <conditionalFormatting sqref="E23">
    <cfRule type="expression" dxfId="160" priority="173">
      <formula>E23=""</formula>
    </cfRule>
  </conditionalFormatting>
  <conditionalFormatting sqref="E25">
    <cfRule type="expression" dxfId="159" priority="172">
      <formula>E25=""</formula>
    </cfRule>
  </conditionalFormatting>
  <conditionalFormatting sqref="E24">
    <cfRule type="expression" dxfId="158" priority="171">
      <formula>E24=""</formula>
    </cfRule>
  </conditionalFormatting>
  <conditionalFormatting sqref="F26">
    <cfRule type="expression" dxfId="157" priority="168">
      <formula>F26=""</formula>
    </cfRule>
  </conditionalFormatting>
  <conditionalFormatting sqref="H26">
    <cfRule type="expression" dxfId="156" priority="167">
      <formula>H26=""</formula>
    </cfRule>
  </conditionalFormatting>
  <conditionalFormatting sqref="I26">
    <cfRule type="expression" dxfId="155" priority="166">
      <formula>I26=""</formula>
    </cfRule>
  </conditionalFormatting>
  <conditionalFormatting sqref="J26">
    <cfRule type="expression" dxfId="154" priority="165">
      <formula>J26=""</formula>
    </cfRule>
  </conditionalFormatting>
  <conditionalFormatting sqref="C26">
    <cfRule type="expression" dxfId="153" priority="164">
      <formula>C26=""</formula>
    </cfRule>
  </conditionalFormatting>
  <conditionalFormatting sqref="E26">
    <cfRule type="expression" dxfId="152" priority="162">
      <formula>E26=""</formula>
    </cfRule>
  </conditionalFormatting>
  <conditionalFormatting sqref="E29">
    <cfRule type="expression" dxfId="151" priority="161">
      <formula>E29=""</formula>
    </cfRule>
  </conditionalFormatting>
  <conditionalFormatting sqref="B26">
    <cfRule type="expression" dxfId="150" priority="170">
      <formula>B26=""</formula>
    </cfRule>
  </conditionalFormatting>
  <conditionalFormatting sqref="E27">
    <cfRule type="expression" dxfId="149" priority="169">
      <formula>E27=""</formula>
    </cfRule>
  </conditionalFormatting>
  <conditionalFormatting sqref="B30">
    <cfRule type="expression" dxfId="148" priority="160">
      <formula>B30=""</formula>
    </cfRule>
  </conditionalFormatting>
  <conditionalFormatting sqref="E30">
    <cfRule type="expression" dxfId="147" priority="159">
      <formula>E30="Název dílu"</formula>
    </cfRule>
  </conditionalFormatting>
  <conditionalFormatting sqref="B114">
    <cfRule type="expression" dxfId="146" priority="158">
      <formula>B114=""</formula>
    </cfRule>
  </conditionalFormatting>
  <conditionalFormatting sqref="E114">
    <cfRule type="expression" dxfId="145" priority="157">
      <formula>E114="Název dílu"</formula>
    </cfRule>
  </conditionalFormatting>
  <conditionalFormatting sqref="B64">
    <cfRule type="expression" dxfId="144" priority="156">
      <formula>B64=""</formula>
    </cfRule>
  </conditionalFormatting>
  <conditionalFormatting sqref="E64">
    <cfRule type="expression" dxfId="143" priority="155">
      <formula>E64="Název dílu"</formula>
    </cfRule>
  </conditionalFormatting>
  <conditionalFormatting sqref="B132">
    <cfRule type="expression" dxfId="142" priority="142">
      <formula>B132=""</formula>
    </cfRule>
  </conditionalFormatting>
  <conditionalFormatting sqref="E132">
    <cfRule type="expression" dxfId="141" priority="141">
      <formula>E132="Název dílu"</formula>
    </cfRule>
  </conditionalFormatting>
  <conditionalFormatting sqref="E3">
    <cfRule type="expression" dxfId="140" priority="140">
      <formula>IF($F$3="Název SO/PS","Vybarvit",IF($F$3="","Vybarvit",""))="Vybarvit"</formula>
    </cfRule>
  </conditionalFormatting>
  <conditionalFormatting sqref="C3">
    <cfRule type="expression" dxfId="139" priority="139">
      <formula>IF($D$3="SO XX-XX-XX","Vybarvit",IF($D$3="","Vybarvit",""))="Vybarvit"</formula>
    </cfRule>
  </conditionalFormatting>
  <conditionalFormatting sqref="E92">
    <cfRule type="expression" dxfId="138" priority="138">
      <formula>E92=""</formula>
    </cfRule>
  </conditionalFormatting>
  <conditionalFormatting sqref="B74">
    <cfRule type="expression" dxfId="137" priority="137">
      <formula>B74=""</formula>
    </cfRule>
  </conditionalFormatting>
  <conditionalFormatting sqref="E74">
    <cfRule type="expression" dxfId="136" priority="129">
      <formula>E74=""</formula>
    </cfRule>
  </conditionalFormatting>
  <conditionalFormatting sqref="I74">
    <cfRule type="expression" dxfId="135" priority="133">
      <formula>I74=""</formula>
    </cfRule>
  </conditionalFormatting>
  <conditionalFormatting sqref="H74">
    <cfRule type="expression" dxfId="134" priority="134">
      <formula>H74=""</formula>
    </cfRule>
  </conditionalFormatting>
  <conditionalFormatting sqref="E76">
    <cfRule type="expression" dxfId="133" priority="136">
      <formula>E76=""</formula>
    </cfRule>
  </conditionalFormatting>
  <conditionalFormatting sqref="J74">
    <cfRule type="expression" dxfId="132" priority="132">
      <formula>J74=""</formula>
    </cfRule>
  </conditionalFormatting>
  <conditionalFormatting sqref="G74">
    <cfRule type="expression" dxfId="131" priority="135">
      <formula>G74=""</formula>
    </cfRule>
  </conditionalFormatting>
  <conditionalFormatting sqref="E88">
    <cfRule type="expression" dxfId="130" priority="125">
      <formula>E88=""</formula>
    </cfRule>
  </conditionalFormatting>
  <conditionalFormatting sqref="C74">
    <cfRule type="expression" dxfId="129" priority="131">
      <formula>C74=""</formula>
    </cfRule>
  </conditionalFormatting>
  <conditionalFormatting sqref="D74">
    <cfRule type="expression" dxfId="128" priority="130">
      <formula>D74=""</formula>
    </cfRule>
  </conditionalFormatting>
  <conditionalFormatting sqref="E75">
    <cfRule type="expression" dxfId="127" priority="128">
      <formula>E75=""</formula>
    </cfRule>
  </conditionalFormatting>
  <conditionalFormatting sqref="F74">
    <cfRule type="expression" dxfId="126" priority="127">
      <formula>F74=""</formula>
    </cfRule>
  </conditionalFormatting>
  <conditionalFormatting sqref="E77">
    <cfRule type="expression" dxfId="125" priority="126">
      <formula>E77=""</formula>
    </cfRule>
  </conditionalFormatting>
  <conditionalFormatting sqref="E37">
    <cfRule type="expression" dxfId="124" priority="124">
      <formula>E37=""</formula>
    </cfRule>
  </conditionalFormatting>
  <conditionalFormatting sqref="E44">
    <cfRule type="expression" dxfId="123" priority="123">
      <formula>E44=""</formula>
    </cfRule>
  </conditionalFormatting>
  <conditionalFormatting sqref="B44">
    <cfRule type="expression" dxfId="122" priority="122">
      <formula>B44=""</formula>
    </cfRule>
  </conditionalFormatting>
  <conditionalFormatting sqref="E84">
    <cfRule type="expression" dxfId="121" priority="121">
      <formula>E84=""</formula>
    </cfRule>
  </conditionalFormatting>
  <conditionalFormatting sqref="F82">
    <cfRule type="expression" dxfId="120" priority="120">
      <formula>F82=""</formula>
    </cfRule>
  </conditionalFormatting>
  <conditionalFormatting sqref="G82">
    <cfRule type="expression" dxfId="119" priority="119">
      <formula>G82=""</formula>
    </cfRule>
  </conditionalFormatting>
  <conditionalFormatting sqref="H82">
    <cfRule type="expression" dxfId="118" priority="118">
      <formula>H82=""</formula>
    </cfRule>
  </conditionalFormatting>
  <conditionalFormatting sqref="I82">
    <cfRule type="expression" dxfId="117" priority="117">
      <formula>I82=""</formula>
    </cfRule>
  </conditionalFormatting>
  <conditionalFormatting sqref="J82">
    <cfRule type="expression" dxfId="116" priority="116">
      <formula>J82=""</formula>
    </cfRule>
  </conditionalFormatting>
  <conditionalFormatting sqref="E85">
    <cfRule type="expression" dxfId="115" priority="113">
      <formula>E85=""</formula>
    </cfRule>
  </conditionalFormatting>
  <conditionalFormatting sqref="B82:E82">
    <cfRule type="expression" dxfId="114" priority="115">
      <formula>B82=""</formula>
    </cfRule>
  </conditionalFormatting>
  <conditionalFormatting sqref="E83">
    <cfRule type="expression" dxfId="113" priority="114">
      <formula>E83=""</formula>
    </cfRule>
  </conditionalFormatting>
  <conditionalFormatting sqref="G26">
    <cfRule type="expression" dxfId="112" priority="112">
      <formula>G26=""</formula>
    </cfRule>
  </conditionalFormatting>
  <conditionalFormatting sqref="E2">
    <cfRule type="expression" dxfId="111" priority="111">
      <formula>IF($F$3="Název SO/PS","Vybarvit",IF($F$3="","Vybarvit",""))="Vybarvit"</formula>
    </cfRule>
  </conditionalFormatting>
  <conditionalFormatting sqref="J44">
    <cfRule type="expression" dxfId="110" priority="110">
      <formula>J44=""</formula>
    </cfRule>
  </conditionalFormatting>
  <conditionalFormatting sqref="F120">
    <cfRule type="expression" dxfId="109" priority="98">
      <formula>F120=""</formula>
    </cfRule>
  </conditionalFormatting>
  <conditionalFormatting sqref="B124">
    <cfRule type="expression" dxfId="108" priority="109">
      <formula>B124=""</formula>
    </cfRule>
  </conditionalFormatting>
  <conditionalFormatting sqref="D124">
    <cfRule type="expression" dxfId="107" priority="108">
      <formula>D124=""</formula>
    </cfRule>
  </conditionalFormatting>
  <conditionalFormatting sqref="E124">
    <cfRule type="expression" dxfId="106" priority="107">
      <formula>E124=""</formula>
    </cfRule>
  </conditionalFormatting>
  <conditionalFormatting sqref="E125">
    <cfRule type="expression" dxfId="105" priority="106">
      <formula>E125=""</formula>
    </cfRule>
  </conditionalFormatting>
  <conditionalFormatting sqref="E127">
    <cfRule type="expression" dxfId="104" priority="105">
      <formula>E127=""</formula>
    </cfRule>
  </conditionalFormatting>
  <conditionalFormatting sqref="F124">
    <cfRule type="expression" dxfId="103" priority="104">
      <formula>F124=""</formula>
    </cfRule>
  </conditionalFormatting>
  <conditionalFormatting sqref="H124">
    <cfRule type="expression" dxfId="102" priority="103">
      <formula>H124=""</formula>
    </cfRule>
  </conditionalFormatting>
  <conditionalFormatting sqref="I124">
    <cfRule type="expression" dxfId="101" priority="102">
      <formula>I124=""</formula>
    </cfRule>
  </conditionalFormatting>
  <conditionalFormatting sqref="J124">
    <cfRule type="expression" dxfId="100" priority="101">
      <formula>J124=""</formula>
    </cfRule>
  </conditionalFormatting>
  <conditionalFormatting sqref="C124">
    <cfRule type="expression" dxfId="99" priority="100">
      <formula>C124=""</formula>
    </cfRule>
  </conditionalFormatting>
  <conditionalFormatting sqref="B120">
    <cfRule type="expression" dxfId="98" priority="99">
      <formula>B120=""</formula>
    </cfRule>
  </conditionalFormatting>
  <conditionalFormatting sqref="J120">
    <cfRule type="expression" dxfId="97" priority="94">
      <formula>J120=""</formula>
    </cfRule>
  </conditionalFormatting>
  <conditionalFormatting sqref="C120">
    <cfRule type="expression" dxfId="96" priority="93">
      <formula>C120=""</formula>
    </cfRule>
  </conditionalFormatting>
  <conditionalFormatting sqref="G120">
    <cfRule type="expression" dxfId="95" priority="97">
      <formula>G120=""</formula>
    </cfRule>
  </conditionalFormatting>
  <conditionalFormatting sqref="H120">
    <cfRule type="expression" dxfId="94" priority="96">
      <formula>H120=""</formula>
    </cfRule>
  </conditionalFormatting>
  <conditionalFormatting sqref="I120">
    <cfRule type="expression" dxfId="93" priority="95">
      <formula>I120=""</formula>
    </cfRule>
  </conditionalFormatting>
  <conditionalFormatting sqref="D120">
    <cfRule type="expression" dxfId="92" priority="92">
      <formula>D120=""</formula>
    </cfRule>
  </conditionalFormatting>
  <conditionalFormatting sqref="E121">
    <cfRule type="expression" dxfId="91" priority="91">
      <formula>E121=""</formula>
    </cfRule>
  </conditionalFormatting>
  <conditionalFormatting sqref="E122">
    <cfRule type="expression" dxfId="90" priority="90">
      <formula>E122=""</formula>
    </cfRule>
  </conditionalFormatting>
  <conditionalFormatting sqref="E123">
    <cfRule type="expression" dxfId="89" priority="89">
      <formula>E123=""</formula>
    </cfRule>
  </conditionalFormatting>
  <conditionalFormatting sqref="E120">
    <cfRule type="expression" dxfId="88" priority="88">
      <formula>E120=""</formula>
    </cfRule>
  </conditionalFormatting>
  <conditionalFormatting sqref="E126">
    <cfRule type="expression" dxfId="87" priority="87">
      <formula>E126=""</formula>
    </cfRule>
  </conditionalFormatting>
  <conditionalFormatting sqref="G124">
    <cfRule type="expression" dxfId="86" priority="86">
      <formula>G124=""</formula>
    </cfRule>
  </conditionalFormatting>
  <conditionalFormatting sqref="E53">
    <cfRule type="expression" dxfId="85" priority="83">
      <formula>E53=""</formula>
    </cfRule>
  </conditionalFormatting>
  <conditionalFormatting sqref="E54">
    <cfRule type="expression" dxfId="84" priority="82">
      <formula>E54=""</formula>
    </cfRule>
  </conditionalFormatting>
  <conditionalFormatting sqref="C52">
    <cfRule type="expression" dxfId="83" priority="76">
      <formula>C52=""</formula>
    </cfRule>
  </conditionalFormatting>
  <conditionalFormatting sqref="F52">
    <cfRule type="expression" dxfId="82" priority="81">
      <formula>F52=""</formula>
    </cfRule>
  </conditionalFormatting>
  <conditionalFormatting sqref="H52">
    <cfRule type="expression" dxfId="81" priority="79">
      <formula>H52=""</formula>
    </cfRule>
  </conditionalFormatting>
  <conditionalFormatting sqref="E55">
    <cfRule type="expression" dxfId="80" priority="74">
      <formula>E55=""</formula>
    </cfRule>
  </conditionalFormatting>
  <conditionalFormatting sqref="G52">
    <cfRule type="expression" dxfId="79" priority="80">
      <formula>G52=""</formula>
    </cfRule>
  </conditionalFormatting>
  <conditionalFormatting sqref="D52">
    <cfRule type="expression" dxfId="78" priority="75">
      <formula>D52=""</formula>
    </cfRule>
  </conditionalFormatting>
  <conditionalFormatting sqref="I52">
    <cfRule type="expression" dxfId="77" priority="78">
      <formula>I52=""</formula>
    </cfRule>
  </conditionalFormatting>
  <conditionalFormatting sqref="J52">
    <cfRule type="expression" dxfId="76" priority="77">
      <formula>J52=""</formula>
    </cfRule>
  </conditionalFormatting>
  <conditionalFormatting sqref="B52">
    <cfRule type="expression" dxfId="75" priority="85">
      <formula>B52=""</formula>
    </cfRule>
  </conditionalFormatting>
  <conditionalFormatting sqref="E52">
    <cfRule type="expression" dxfId="74" priority="84">
      <formula>E52=""</formula>
    </cfRule>
  </conditionalFormatting>
  <conditionalFormatting sqref="B56">
    <cfRule type="expression" dxfId="73" priority="73">
      <formula>B56=""</formula>
    </cfRule>
  </conditionalFormatting>
  <conditionalFormatting sqref="E63">
    <cfRule type="expression" dxfId="72" priority="54">
      <formula>E63=""</formula>
    </cfRule>
  </conditionalFormatting>
  <conditionalFormatting sqref="E57">
    <cfRule type="expression" dxfId="71" priority="71">
      <formula>E57=""</formula>
    </cfRule>
  </conditionalFormatting>
  <conditionalFormatting sqref="G56">
    <cfRule type="expression" dxfId="70" priority="69">
      <formula>G56=""</formula>
    </cfRule>
  </conditionalFormatting>
  <conditionalFormatting sqref="F56">
    <cfRule type="expression" dxfId="69" priority="70">
      <formula>F56=""</formula>
    </cfRule>
  </conditionalFormatting>
  <conditionalFormatting sqref="E56">
    <cfRule type="expression" dxfId="68" priority="72">
      <formula>E56=""</formula>
    </cfRule>
  </conditionalFormatting>
  <conditionalFormatting sqref="E61">
    <cfRule type="expression" dxfId="67" priority="58">
      <formula>E61=""</formula>
    </cfRule>
  </conditionalFormatting>
  <conditionalFormatting sqref="H56">
    <cfRule type="expression" dxfId="66" priority="68">
      <formula>H56=""</formula>
    </cfRule>
  </conditionalFormatting>
  <conditionalFormatting sqref="I56">
    <cfRule type="expression" dxfId="65" priority="67">
      <formula>I56=""</formula>
    </cfRule>
  </conditionalFormatting>
  <conditionalFormatting sqref="J56">
    <cfRule type="expression" dxfId="64" priority="66">
      <formula>J56=""</formula>
    </cfRule>
  </conditionalFormatting>
  <conditionalFormatting sqref="C56">
    <cfRule type="expression" dxfId="63" priority="65">
      <formula>C56=""</formula>
    </cfRule>
  </conditionalFormatting>
  <conditionalFormatting sqref="D56">
    <cfRule type="expression" dxfId="62" priority="64">
      <formula>D56=""</formula>
    </cfRule>
  </conditionalFormatting>
  <conditionalFormatting sqref="E59">
    <cfRule type="expression" dxfId="61" priority="63">
      <formula>E59=""</formula>
    </cfRule>
  </conditionalFormatting>
  <conditionalFormatting sqref="B60">
    <cfRule type="expression" dxfId="60" priority="60">
      <formula>B60=""</formula>
    </cfRule>
  </conditionalFormatting>
  <conditionalFormatting sqref="E60">
    <cfRule type="expression" dxfId="59" priority="59">
      <formula>E60=""</formula>
    </cfRule>
  </conditionalFormatting>
  <conditionalFormatting sqref="F60">
    <cfRule type="expression" dxfId="58" priority="53">
      <formula>F60=""</formula>
    </cfRule>
  </conditionalFormatting>
  <conditionalFormatting sqref="C60">
    <cfRule type="expression" dxfId="57" priority="56">
      <formula>C60=""</formula>
    </cfRule>
  </conditionalFormatting>
  <conditionalFormatting sqref="J60">
    <cfRule type="expression" dxfId="56" priority="52">
      <formula>J60=""</formula>
    </cfRule>
  </conditionalFormatting>
  <conditionalFormatting sqref="G60">
    <cfRule type="expression" dxfId="55" priority="57">
      <formula>G60=""</formula>
    </cfRule>
  </conditionalFormatting>
  <conditionalFormatting sqref="E117">
    <cfRule type="expression" dxfId="54" priority="41">
      <formula>E117=""</formula>
    </cfRule>
  </conditionalFormatting>
  <conditionalFormatting sqref="D60">
    <cfRule type="expression" dxfId="53" priority="55">
      <formula>D60=""</formula>
    </cfRule>
  </conditionalFormatting>
  <conditionalFormatting sqref="H60">
    <cfRule type="expression" dxfId="52" priority="62">
      <formula>H60=""</formula>
    </cfRule>
  </conditionalFormatting>
  <conditionalFormatting sqref="I60">
    <cfRule type="expression" dxfId="51" priority="61">
      <formula>I60=""</formula>
    </cfRule>
  </conditionalFormatting>
  <conditionalFormatting sqref="E62">
    <cfRule type="expression" dxfId="50" priority="51">
      <formula>E62=""</formula>
    </cfRule>
  </conditionalFormatting>
  <conditionalFormatting sqref="E58">
    <cfRule type="expression" dxfId="49" priority="50">
      <formula>E58=""</formula>
    </cfRule>
  </conditionalFormatting>
  <conditionalFormatting sqref="F116">
    <cfRule type="expression" dxfId="48" priority="48">
      <formula>F116=""</formula>
    </cfRule>
  </conditionalFormatting>
  <conditionalFormatting sqref="B116">
    <cfRule type="expression" dxfId="47" priority="49">
      <formula>B116=""</formula>
    </cfRule>
  </conditionalFormatting>
  <conditionalFormatting sqref="J116">
    <cfRule type="expression" dxfId="46" priority="44">
      <formula>J116=""</formula>
    </cfRule>
  </conditionalFormatting>
  <conditionalFormatting sqref="C116">
    <cfRule type="expression" dxfId="45" priority="43">
      <formula>C116=""</formula>
    </cfRule>
  </conditionalFormatting>
  <conditionalFormatting sqref="G116">
    <cfRule type="expression" dxfId="44" priority="47">
      <formula>G116=""</formula>
    </cfRule>
  </conditionalFormatting>
  <conditionalFormatting sqref="H116">
    <cfRule type="expression" dxfId="43" priority="46">
      <formula>H116=""</formula>
    </cfRule>
  </conditionalFormatting>
  <conditionalFormatting sqref="I116">
    <cfRule type="expression" dxfId="42" priority="45">
      <formula>I116=""</formula>
    </cfRule>
  </conditionalFormatting>
  <conditionalFormatting sqref="D116">
    <cfRule type="expression" dxfId="41" priority="42">
      <formula>D116=""</formula>
    </cfRule>
  </conditionalFormatting>
  <conditionalFormatting sqref="E118">
    <cfRule type="expression" dxfId="40" priority="40">
      <formula>E118=""</formula>
    </cfRule>
  </conditionalFormatting>
  <conditionalFormatting sqref="E119">
    <cfRule type="expression" dxfId="39" priority="39">
      <formula>E119=""</formula>
    </cfRule>
  </conditionalFormatting>
  <conditionalFormatting sqref="E116">
    <cfRule type="expression" dxfId="38" priority="38">
      <formula>E116=""</formula>
    </cfRule>
  </conditionalFormatting>
  <conditionalFormatting sqref="D102">
    <cfRule type="expression" dxfId="37" priority="37">
      <formula>D102=""</formula>
    </cfRule>
  </conditionalFormatting>
  <conditionalFormatting sqref="C102">
    <cfRule type="expression" dxfId="36" priority="35">
      <formula>C102=""</formula>
    </cfRule>
  </conditionalFormatting>
  <conditionalFormatting sqref="F102">
    <cfRule type="expression" dxfId="35" priority="36">
      <formula>F102=""</formula>
    </cfRule>
  </conditionalFormatting>
  <conditionalFormatting sqref="E102">
    <cfRule type="expression" dxfId="34" priority="34">
      <formula>E102=""</formula>
    </cfRule>
  </conditionalFormatting>
  <conditionalFormatting sqref="B102">
    <cfRule type="expression" dxfId="33" priority="33">
      <formula>B102=""</formula>
    </cfRule>
  </conditionalFormatting>
  <conditionalFormatting sqref="E103">
    <cfRule type="expression" dxfId="32" priority="32">
      <formula>E103=""</formula>
    </cfRule>
  </conditionalFormatting>
  <conditionalFormatting sqref="E105">
    <cfRule type="expression" dxfId="31" priority="31">
      <formula>E105=""</formula>
    </cfRule>
  </conditionalFormatting>
  <conditionalFormatting sqref="G102">
    <cfRule type="expression" dxfId="30" priority="30">
      <formula>G102=""</formula>
    </cfRule>
  </conditionalFormatting>
  <conditionalFormatting sqref="H102">
    <cfRule type="expression" dxfId="29" priority="29">
      <formula>H102=""</formula>
    </cfRule>
  </conditionalFormatting>
  <conditionalFormatting sqref="I102">
    <cfRule type="expression" dxfId="28" priority="28">
      <formula>I102=""</formula>
    </cfRule>
  </conditionalFormatting>
  <conditionalFormatting sqref="J102">
    <cfRule type="expression" dxfId="27" priority="27">
      <formula>J102=""</formula>
    </cfRule>
  </conditionalFormatting>
  <conditionalFormatting sqref="E104">
    <cfRule type="expression" dxfId="26" priority="26">
      <formula>E104=""</formula>
    </cfRule>
  </conditionalFormatting>
  <conditionalFormatting sqref="H106">
    <cfRule type="expression" dxfId="25" priority="18">
      <formula>H106=""</formula>
    </cfRule>
  </conditionalFormatting>
  <conditionalFormatting sqref="B106">
    <cfRule type="expression" dxfId="24" priority="25">
      <formula>B106=""</formula>
    </cfRule>
  </conditionalFormatting>
  <conditionalFormatting sqref="E106">
    <cfRule type="expression" dxfId="23" priority="23">
      <formula>E106=""</formula>
    </cfRule>
  </conditionalFormatting>
  <conditionalFormatting sqref="E107">
    <cfRule type="expression" dxfId="22" priority="22">
      <formula>E107=""</formula>
    </cfRule>
  </conditionalFormatting>
  <conditionalFormatting sqref="E108">
    <cfRule type="expression" dxfId="21" priority="21">
      <formula>E108=""</formula>
    </cfRule>
  </conditionalFormatting>
  <conditionalFormatting sqref="F106">
    <cfRule type="expression" dxfId="20" priority="20">
      <formula>F106=""</formula>
    </cfRule>
  </conditionalFormatting>
  <conditionalFormatting sqref="G106">
    <cfRule type="expression" dxfId="19" priority="19">
      <formula>G106=""</formula>
    </cfRule>
  </conditionalFormatting>
  <conditionalFormatting sqref="I106">
    <cfRule type="expression" dxfId="18" priority="17">
      <formula>I106=""</formula>
    </cfRule>
  </conditionalFormatting>
  <conditionalFormatting sqref="J106">
    <cfRule type="expression" dxfId="17" priority="16">
      <formula>J106=""</formula>
    </cfRule>
  </conditionalFormatting>
  <conditionalFormatting sqref="C106">
    <cfRule type="expression" dxfId="16" priority="15">
      <formula>C106=""</formula>
    </cfRule>
  </conditionalFormatting>
  <conditionalFormatting sqref="D106">
    <cfRule type="expression" dxfId="15" priority="24">
      <formula>D106=""</formula>
    </cfRule>
  </conditionalFormatting>
  <conditionalFormatting sqref="E109">
    <cfRule type="expression" dxfId="14" priority="14">
      <formula>E109=""</formula>
    </cfRule>
  </conditionalFormatting>
  <conditionalFormatting sqref="H18">
    <cfRule type="expression" dxfId="13" priority="11">
      <formula>H18=""</formula>
    </cfRule>
  </conditionalFormatting>
  <conditionalFormatting sqref="I18">
    <cfRule type="expression" dxfId="12" priority="10">
      <formula>I18=""</formula>
    </cfRule>
  </conditionalFormatting>
  <conditionalFormatting sqref="J18">
    <cfRule type="expression" dxfId="11" priority="9">
      <formula>J18=""</formula>
    </cfRule>
  </conditionalFormatting>
  <conditionalFormatting sqref="B18">
    <cfRule type="expression" dxfId="10" priority="8">
      <formula>B18=""</formula>
    </cfRule>
  </conditionalFormatting>
  <conditionalFormatting sqref="C18">
    <cfRule type="expression" dxfId="9" priority="7">
      <formula>C18=""</formula>
    </cfRule>
  </conditionalFormatting>
  <conditionalFormatting sqref="D18">
    <cfRule type="expression" dxfId="8" priority="6">
      <formula>D18=""</formula>
    </cfRule>
  </conditionalFormatting>
  <conditionalFormatting sqref="E18">
    <cfRule type="expression" dxfId="7" priority="5">
      <formula>E18=""</formula>
    </cfRule>
  </conditionalFormatting>
  <conditionalFormatting sqref="E19">
    <cfRule type="expression" dxfId="6" priority="4">
      <formula>E19=""</formula>
    </cfRule>
  </conditionalFormatting>
  <conditionalFormatting sqref="E20">
    <cfRule type="expression" dxfId="5" priority="3">
      <formula>E20=""</formula>
    </cfRule>
  </conditionalFormatting>
  <conditionalFormatting sqref="E21">
    <cfRule type="expression" dxfId="4" priority="2">
      <formula>E21=""</formula>
    </cfRule>
  </conditionalFormatting>
  <conditionalFormatting sqref="G18">
    <cfRule type="expression" dxfId="3" priority="12">
      <formula>G18=""</formula>
    </cfRule>
  </conditionalFormatting>
  <conditionalFormatting sqref="F18">
    <cfRule type="expression" dxfId="2" priority="13">
      <formula>F18=""</formula>
    </cfRule>
  </conditionalFormatting>
  <conditionalFormatting sqref="E28">
    <cfRule type="expression" dxfId="1" priority="1">
      <formula>E28=""</formula>
    </cfRule>
  </conditionalFormatting>
  <conditionalFormatting sqref="K4">
    <cfRule type="expression" dxfId="0" priority="345">
      <formula>#REF!=""</formula>
    </cfRule>
  </conditionalFormatting>
  <pageMargins left="0.7" right="0.7" top="0.78740157499999996" bottom="0.78740157499999996" header="0.3" footer="0.3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Velek Petr, Ing., MBA</dc:creator>
  <cp:lastModifiedBy>Boudyš Daniel</cp:lastModifiedBy>
  <cp:lastPrinted>2023-03-17T08:18:36Z</cp:lastPrinted>
  <dcterms:created xsi:type="dcterms:W3CDTF">2021-04-08T09:18:45Z</dcterms:created>
  <dcterms:modified xsi:type="dcterms:W3CDTF">2023-03-17T08:18:47Z</dcterms:modified>
</cp:coreProperties>
</file>